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 activeTab="7"/>
  </bookViews>
  <sheets>
    <sheet name="2-Форма" sheetId="1" r:id="rId1"/>
    <sheet name="kontrakt" sheetId="2" r:id="rId2"/>
    <sheet name="kazan" sheetId="3" r:id="rId3"/>
    <sheet name="inovatsiya" sheetId="4" r:id="rId4"/>
    <sheet name="RJ" sheetId="5" r:id="rId5"/>
    <sheet name="Valyuta" sheetId="6" r:id="rId6"/>
    <sheet name="Dt Kt" sheetId="7" r:id="rId7"/>
    <sheet name="Баланс" sheetId="8" r:id="rId8"/>
  </sheets>
  <externalReferences>
    <externalReference r:id="rId9"/>
  </externalReferences>
  <definedNames>
    <definedName name="ChapterCode">'Dt Kt'!$C$6</definedName>
    <definedName name="CurrencyCourse">Valyuta!$A$9</definedName>
    <definedName name="FinancingLevel" localSheetId="6">'Dt Kt'!$C$8</definedName>
    <definedName name="FinancingLevel" localSheetId="3">inovatsiya!$B$7</definedName>
    <definedName name="FinancingLevel" localSheetId="2">kazan!$B$7</definedName>
    <definedName name="FinancingLevel" localSheetId="1">kontrakt!$B$7</definedName>
    <definedName name="FinancingLevel" localSheetId="4">RJ!$B$7</definedName>
    <definedName name="FinancingLevel" localSheetId="5">Valyuta!$B$7</definedName>
    <definedName name="FinancingLevel">'2-Форма'!$E$9</definedName>
    <definedName name="FunctionalItem">'2-Форма'!$B$6</definedName>
    <definedName name="HeaderOrganization">'2-Форма'!$E$8</definedName>
    <definedName name="Import2" localSheetId="3">inovatsiya!#REF!</definedName>
    <definedName name="Import2" localSheetId="2">kazan!#REF!</definedName>
    <definedName name="Import2" localSheetId="4">RJ!#REF!</definedName>
    <definedName name="Import2" localSheetId="5">Valyuta!#REF!</definedName>
    <definedName name="Import2">kontrakt!#REF!</definedName>
    <definedName name="ImportRow" localSheetId="7">Баланс!$A$10:$E$10</definedName>
    <definedName name="ImportRow">'2-Форма'!#REF!</definedName>
    <definedName name="ImportRowPage1">'Dt Kt'!#REF!</definedName>
    <definedName name="ImportRowPage1Total">'Dt Kt'!#REF!</definedName>
    <definedName name="ImportRowPage2">[1]КРЕДИТОРСКАЯ!#REF!</definedName>
    <definedName name="ImportRowPage2Total">[1]КРЕДИТОРСКАЯ!#REF!</definedName>
    <definedName name="ImportRowTotal">'2-Форма'!#REF!</definedName>
    <definedName name="OnDate" localSheetId="6">'Dt Kt'!$C$3</definedName>
    <definedName name="OnDate" localSheetId="3">inovatsiya!$A$3</definedName>
    <definedName name="OnDate" localSheetId="2">kazan!$A$3</definedName>
    <definedName name="OnDate" localSheetId="1">kontrakt!$A$3</definedName>
    <definedName name="OnDate" localSheetId="4">RJ!$A$3</definedName>
    <definedName name="OnDate" localSheetId="5">Valyuta!$A$3</definedName>
    <definedName name="OnDate" localSheetId="7">Баланс!$A$3</definedName>
    <definedName name="OnDate">'2-Форма'!$A$3</definedName>
    <definedName name="Organization" localSheetId="6">'Dt Kt'!$C$5</definedName>
    <definedName name="Organization" localSheetId="3">inovatsiya!$B$5</definedName>
    <definedName name="Organization" localSheetId="2">kazan!$B$5</definedName>
    <definedName name="Organization" localSheetId="1">kontrakt!$B$5</definedName>
    <definedName name="Organization" localSheetId="4">RJ!$B$5</definedName>
    <definedName name="Organization" localSheetId="5">Valyuta!$B$5</definedName>
    <definedName name="Organization" localSheetId="7">Баланс!$B$4</definedName>
    <definedName name="Organization">'2-Форма'!$E$5</definedName>
    <definedName name="Period" localSheetId="6">'Dt Kt'!$C$7</definedName>
    <definedName name="Period" localSheetId="3">inovatsiya!$B$6</definedName>
    <definedName name="Period" localSheetId="2">kazan!$B$6</definedName>
    <definedName name="Period" localSheetId="1">kontrakt!$B$6</definedName>
    <definedName name="Period" localSheetId="4">RJ!$B$6</definedName>
    <definedName name="Period" localSheetId="5">Valyuta!$B$6</definedName>
    <definedName name="Period" localSheetId="7">Баланс!$B$5</definedName>
    <definedName name="Period">'2-Форма'!$E$7</definedName>
    <definedName name="R_10" localSheetId="4">RJ!$F$22</definedName>
    <definedName name="R_10">inovatsiya!$F$22</definedName>
    <definedName name="R_112" localSheetId="4">RJ!$F$23</definedName>
    <definedName name="R_112">inovatsiya!$F$23</definedName>
    <definedName name="R_113" localSheetId="4">RJ!$F$20</definedName>
    <definedName name="R_113">inovatsiya!$F$20</definedName>
    <definedName name="R_116" localSheetId="2">kazan!$F$21</definedName>
    <definedName name="R_116">kontrakt!$F$21</definedName>
    <definedName name="R_117" localSheetId="2">kazan!$F$18</definedName>
    <definedName name="R_117">kontrakt!$F$18</definedName>
    <definedName name="R_12" localSheetId="4">RJ!$F$25</definedName>
    <definedName name="R_12">inovatsiya!$F$25</definedName>
    <definedName name="R_157">Valyuta!$F$11</definedName>
    <definedName name="R_159">Valyuta!$F$14</definedName>
    <definedName name="R_160">Valyuta!$F$15</definedName>
    <definedName name="R_161">Valyuta!$F$16</definedName>
    <definedName name="R_162">Valyuta!$F$17</definedName>
    <definedName name="R_163">Valyuta!$F$18</definedName>
    <definedName name="R_164">Valyuta!$F$19</definedName>
    <definedName name="R_165">Valyuta!$F$20</definedName>
    <definedName name="R_166">Valyuta!$F$21</definedName>
    <definedName name="R_167">Valyuta!$F$22</definedName>
    <definedName name="R_168">Valyuta!$F$23</definedName>
    <definedName name="R_169">Valyuta!$F$24</definedName>
    <definedName name="R_23" localSheetId="2">kazan!$F$11</definedName>
    <definedName name="R_23">kontrakt!$F$11</definedName>
    <definedName name="R_25" localSheetId="2">kazan!$F$15</definedName>
    <definedName name="R_25">kontrakt!$F$15</definedName>
    <definedName name="R_26" localSheetId="2">kazan!$F$16</definedName>
    <definedName name="R_26">kontrakt!$F$16</definedName>
    <definedName name="R_27" localSheetId="2">kazan!$F$17</definedName>
    <definedName name="R_27">kontrakt!$F$17</definedName>
    <definedName name="R_28" localSheetId="2">kazan!$F$20</definedName>
    <definedName name="R_28">kontrakt!$F$20</definedName>
    <definedName name="R_3" localSheetId="4">RJ!$F$11</definedName>
    <definedName name="R_3">inovatsiya!$F$11</definedName>
    <definedName name="R_30" localSheetId="2">kazan!$F$23</definedName>
    <definedName name="R_30">kontrakt!$F$23</definedName>
    <definedName name="R_5" localSheetId="4">RJ!$F$15</definedName>
    <definedName name="R_5">inovatsiya!$F$15</definedName>
    <definedName name="R_6" localSheetId="4">RJ!$F$16</definedName>
    <definedName name="R_6">inovatsiya!$F$16</definedName>
    <definedName name="R_7" localSheetId="4">RJ!$F$17</definedName>
    <definedName name="R_7">inovatsiya!$F$17</definedName>
    <definedName name="R_8" localSheetId="4">RJ!$F$18</definedName>
    <definedName name="R_8">inovatsiya!$F$18</definedName>
    <definedName name="R_9" localSheetId="4">RJ!$F$19</definedName>
    <definedName name="R_9">inovatsiya!$F$19</definedName>
    <definedName name="SettlementCode" localSheetId="3">inovatsiya!$B$9</definedName>
    <definedName name="SettlementCode" localSheetId="2">kazan!$B$9</definedName>
    <definedName name="SettlementCode" localSheetId="1">kontrakt!$B$9</definedName>
    <definedName name="SettlementCode" localSheetId="4">RJ!$B$9</definedName>
    <definedName name="SettlementCode">'2-Форма'!$E$11</definedName>
    <definedName name="Type">Valyuta!$B$8</definedName>
    <definedName name="_xlnm.Print_Area" localSheetId="7">Баланс!$A$1:$E$145</definedName>
  </definedNames>
  <calcPr calcId="152511"/>
</workbook>
</file>

<file path=xl/calcChain.xml><?xml version="1.0" encoding="utf-8"?>
<calcChain xmlns="http://schemas.openxmlformats.org/spreadsheetml/2006/main">
  <c r="F12" i="6" l="1"/>
  <c r="F13" i="5"/>
  <c r="F12" i="5" s="1"/>
  <c r="F24" i="5" s="1"/>
  <c r="F21" i="5"/>
  <c r="F12" i="4"/>
  <c r="F24" i="4" s="1"/>
  <c r="F13" i="4"/>
  <c r="F21" i="4"/>
  <c r="F13" i="3"/>
  <c r="F12" i="3" s="1"/>
  <c r="F22" i="3" s="1"/>
  <c r="F19" i="3"/>
  <c r="F13" i="2"/>
  <c r="F12" i="2" s="1"/>
  <c r="F22" i="2" s="1"/>
  <c r="F19" i="2"/>
</calcChain>
</file>

<file path=xl/sharedStrings.xml><?xml version="1.0" encoding="utf-8"?>
<sst xmlns="http://schemas.openxmlformats.org/spreadsheetml/2006/main" count="1444" uniqueCount="449">
  <si>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</si>
  <si>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</si>
  <si>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01.04.2023</t>
  </si>
  <si>
    <t>Наименование организации:</t>
  </si>
  <si>
    <t>Mirzo Ulug'bek nomidagi O'zbekiston Milliy universitetining Jizzax filiali</t>
  </si>
  <si>
    <t xml:space="preserve">          </t>
  </si>
  <si>
    <t>Раздел   0941   подраздел   000   глава   790</t>
  </si>
  <si>
    <t xml:space="preserve">Отчетный период: </t>
  </si>
  <si>
    <t>1 апреля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</si>
  <si>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</si>
  <si>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</si>
  <si>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</si>
  <si>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</si>
  <si>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</si>
  <si>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</si>
  <si>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</si>
  <si>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</si>
  <si>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</si>
  <si>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</si>
  <si>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</si>
  <si>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</si>
  <si>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</si>
  <si>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</si>
  <si>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</si>
  <si>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</si>
  <si>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</si>
  <si>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</si>
  <si>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</si>
  <si>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</si>
  <si>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</si>
  <si>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</si>
  <si>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</si>
  <si>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</si>
  <si>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</si>
  <si>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</si>
  <si>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</si>
  <si>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</si>
  <si>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</si>
  <si>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</si>
  <si>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</si>
  <si>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</si>
  <si>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</si>
  <si>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</si>
  <si>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</si>
  <si>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</si>
  <si>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</si>
  <si>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</si>
  <si>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</si>
  <si>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</si>
  <si>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</si>
  <si>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</si>
  <si>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</si>
  <si>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</si>
  <si>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</si>
  <si>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</si>
  <si>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</si>
  <si>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</si>
  <si>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</si>
  <si>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</si>
  <si>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</si>
  <si>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</si>
  <si>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</si>
  <si>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</si>
  <si>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</si>
  <si>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II-группа "Начисления на заработную плату"</t>
  </si>
  <si>
    <t>14</t>
  </si>
  <si>
    <t>42</t>
  </si>
  <si>
    <t>00</t>
  </si>
  <si>
    <t>РАСХОДЫ ПО ТОВАРАМ И УСЛУГАМ</t>
  </si>
  <si>
    <t>15</t>
  </si>
  <si>
    <t>Командировочные расходы</t>
  </si>
  <si>
    <t>16</t>
  </si>
  <si>
    <t>В пределах республики</t>
  </si>
  <si>
    <t>17</t>
  </si>
  <si>
    <t>Коммунальные услуги</t>
  </si>
  <si>
    <t>18</t>
  </si>
  <si>
    <t>Электроэнергия</t>
  </si>
  <si>
    <t>19</t>
  </si>
  <si>
    <t>22</t>
  </si>
  <si>
    <t>Природный газ</t>
  </si>
  <si>
    <t>24</t>
  </si>
  <si>
    <t>Холодная вода и канализация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</si>
  <si>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</si>
  <si>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</si>
  <si>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</si>
  <si>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</si>
  <si>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23</t>
  </si>
  <si>
    <t>Товарно-материальных запасов</t>
  </si>
  <si>
    <t>110</t>
  </si>
  <si>
    <t>Товарно-материальных запасов (кроме бумаги)</t>
  </si>
  <si>
    <t>25</t>
  </si>
  <si>
    <t>Расходы на приобретение бумаги</t>
  </si>
  <si>
    <t>26</t>
  </si>
  <si>
    <t>90</t>
  </si>
  <si>
    <t>Другие расходы на приобретение товаров и услуг</t>
  </si>
  <si>
    <t>27</t>
  </si>
  <si>
    <t>92</t>
  </si>
  <si>
    <t>Телефонные, телекоммуникационные и информационные услуги</t>
  </si>
  <si>
    <t>28</t>
  </si>
  <si>
    <t>Телефонные, телеграфные и почтовые услуги</t>
  </si>
  <si>
    <t>29</t>
  </si>
  <si>
    <t>Информационные и коммуникационные услуги</t>
  </si>
  <si>
    <t>30</t>
  </si>
  <si>
    <t>99</t>
  </si>
  <si>
    <t>Прочие расходы на приобретение товаров и услуг</t>
  </si>
  <si>
    <t>31</t>
  </si>
  <si>
    <t>990</t>
  </si>
  <si>
    <t>32</t>
  </si>
  <si>
    <t>43</t>
  </si>
  <si>
    <t>РАСХОДЫ ПО ОСНОВНЫМ СРЕДСТВАМ</t>
  </si>
  <si>
    <t>33</t>
  </si>
  <si>
    <t>Приобретение основных средств</t>
  </si>
  <si>
    <t>34</t>
  </si>
  <si>
    <t>Здания</t>
  </si>
  <si>
    <t>35</t>
  </si>
  <si>
    <t>Нежилые здания</t>
  </si>
  <si>
    <t>36</t>
  </si>
  <si>
    <t>53</t>
  </si>
  <si>
    <t>Сооружения</t>
  </si>
  <si>
    <t>37</t>
  </si>
  <si>
    <t>54</t>
  </si>
  <si>
    <t>Машины, оборудования и техника</t>
  </si>
  <si>
    <t>38</t>
  </si>
  <si>
    <t>Транспортные средства</t>
  </si>
  <si>
    <t>39</t>
  </si>
  <si>
    <t>900</t>
  </si>
  <si>
    <t>Прочие машины и оборудование</t>
  </si>
  <si>
    <t>40</t>
  </si>
  <si>
    <t>910</t>
  </si>
  <si>
    <t>Мебель и офисное оборудование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</si>
  <si>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</si>
  <si>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</si>
  <si>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930</t>
  </si>
  <si>
    <t>Приборы учета электроэнергии и коммунальных услуг</t>
  </si>
  <si>
    <t>Прочая техника</t>
  </si>
  <si>
    <t>44</t>
  </si>
  <si>
    <t>СОЦИАЛЬНЫЕ ПОСОБИЯ</t>
  </si>
  <si>
    <t>45</t>
  </si>
  <si>
    <t>Пособия по социальной помощи</t>
  </si>
  <si>
    <t>46</t>
  </si>
  <si>
    <t>Пособия по социальной помощи в денежной форме</t>
  </si>
  <si>
    <t>500</t>
  </si>
  <si>
    <t>Уй-жой-коммунал хизматлар буйича хар ойлик компенсация туловлари</t>
  </si>
  <si>
    <t>Другие пособия по социальной помощи в денежной форме</t>
  </si>
  <si>
    <t>49</t>
  </si>
  <si>
    <t>Пособия по социальной помощи в натуральном выражении</t>
  </si>
  <si>
    <t>Расходы на обеспечение зимней одеждой и обувью</t>
  </si>
  <si>
    <t>51</t>
  </si>
  <si>
    <t>Расходы на обеспечение проездными карточками</t>
  </si>
  <si>
    <t xml:space="preserve">Другие виды пособий по социальной помощи в натуральном выражении </t>
  </si>
  <si>
    <t>ДРУГИЕ РАСХОДЫ</t>
  </si>
  <si>
    <t>Различные прочие расходы</t>
  </si>
  <si>
    <t>55</t>
  </si>
  <si>
    <t>Текущие</t>
  </si>
  <si>
    <t>56</t>
  </si>
  <si>
    <t>57</t>
  </si>
  <si>
    <t>190</t>
  </si>
  <si>
    <t>Прочие расходы</t>
  </si>
  <si>
    <t>58</t>
  </si>
  <si>
    <t>IV-группа "Другие расходы"</t>
  </si>
  <si>
    <t>59</t>
  </si>
  <si>
    <t>ВСЕГО</t>
  </si>
  <si>
    <t>60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</si>
  <si>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</si>
  <si>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</si>
  <si>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</si>
  <si>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</si>
  <si>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____ ______________ 20____ год</t>
  </si>
  <si>
    <t>М.П</t>
  </si>
  <si>
    <t>Главный бухгалтер ____________________</t>
  </si>
  <si>
    <t>Руководитель _______________</t>
  </si>
  <si>
    <t>140</t>
  </si>
  <si>
    <t>Электрон давлат харидларида иштирок этиш учун закалат тулови харажатлари</t>
  </si>
  <si>
    <t>93</t>
  </si>
  <si>
    <t xml:space="preserve">Услуги по охране объектов </t>
  </si>
  <si>
    <t>91</t>
  </si>
  <si>
    <t>Расходы на обучение</t>
  </si>
  <si>
    <t>Услуги по уборке и вывоза мусору, а так же приобретение энергетических и других ресурсов (кроме бензина и других ГСМ)</t>
  </si>
  <si>
    <t xml:space="preserve">Здания </t>
  </si>
  <si>
    <t>Строительство и реконструкция основных средств</t>
  </si>
  <si>
    <t>III-группа "Капитальные вложения"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</si>
  <si>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</si>
  <si>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</si>
  <si>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</si>
  <si>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</si>
  <si>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</si>
  <si>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</si>
  <si>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</si>
  <si>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</si>
  <si>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</si>
  <si>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</si>
  <si>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</si>
  <si>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</si>
  <si>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</si>
  <si>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</si>
  <si>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</si>
  <si>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</si>
  <si>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</si>
  <si>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</si>
  <si>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</si>
  <si>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</si>
  <si>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</si>
  <si>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</si>
  <si>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</si>
  <si>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</si>
  <si>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</si>
  <si>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</si>
  <si>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Периодичность:</t>
  </si>
  <si>
    <t>Организация:</t>
  </si>
  <si>
    <t>по состоянию на 01.04.2023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</si>
  <si>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</si>
  <si>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</si>
  <si>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400910860084017094100079002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</si>
  <si>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</si>
  <si>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</si>
  <si>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</si>
  <si>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</si>
  <si>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</si>
  <si>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</si>
  <si>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</si>
  <si>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</si>
  <si>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</si>
  <si>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Культивируемые активы</t>
  </si>
  <si>
    <t>Другие виды расходов по приобретению основных средств</t>
  </si>
  <si>
    <t>400110860084017094100079002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</si>
  <si>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</si>
  <si>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</si>
  <si>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</si>
  <si>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</si>
  <si>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</si>
  <si>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</si>
  <si>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</si>
  <si>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</si>
  <si>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</si>
  <si>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</si>
  <si>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</si>
  <si>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</si>
  <si>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</si>
  <si>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11433,21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</si>
  <si>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</si>
  <si>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</si>
  <si>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</si>
  <si>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</si>
  <si>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</si>
  <si>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</si>
  <si>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</si>
  <si>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</si>
  <si>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</si>
  <si>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</si>
  <si>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</si>
  <si>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4211000</t>
  </si>
  <si>
    <t/>
  </si>
  <si>
    <t>4210000</t>
  </si>
  <si>
    <t>4200000</t>
  </si>
  <si>
    <t>4321200</t>
  </si>
  <si>
    <t>4321000</t>
  </si>
  <si>
    <t>4320000</t>
  </si>
  <si>
    <t>4121100</t>
  </si>
  <si>
    <t>4121000</t>
  </si>
  <si>
    <t>4120000</t>
  </si>
  <si>
    <t>4111240</t>
  </si>
  <si>
    <t>4111200</t>
  </si>
  <si>
    <t>4111100</t>
  </si>
  <si>
    <t>4111000</t>
  </si>
  <si>
    <t>4110000</t>
  </si>
  <si>
    <t>КРЕДИТОРСКАЯ ЗАДОЛЖЕННОСТЬ:</t>
  </si>
  <si>
    <t>0001400</t>
  </si>
  <si>
    <t>4355100</t>
  </si>
  <si>
    <t>4355000</t>
  </si>
  <si>
    <t>4350000</t>
  </si>
  <si>
    <t>4300000</t>
  </si>
  <si>
    <t>4299990</t>
  </si>
  <si>
    <t>4299000</t>
  </si>
  <si>
    <t>4290000</t>
  </si>
  <si>
    <t>4252110</t>
  </si>
  <si>
    <t>4252100</t>
  </si>
  <si>
    <t>4252000</t>
  </si>
  <si>
    <t>4250000</t>
  </si>
  <si>
    <t>ДЕБИТОРСКАЯ ЗАДОЛЖЕННОСТЬ:</t>
  </si>
  <si>
    <t>A</t>
  </si>
  <si>
    <t>Фонд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</si>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</sst>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_-* #,##0.00\ _р_._-;\-* #,##0.00\ _р_._-;_-* &quot;-&quot;??\ _р_._-;_-@_-"/>
  </numFmts>
  <fonts count="4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8" fontId="30" fillId="0" borderId="0"/>
  </cellStyleXfs>
  <cellXfs count="14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Protection="1"/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168" fontId="27" fillId="0" borderId="0" xfId="45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38" fillId="0" borderId="10" xfId="0" applyNumberFormat="1" applyFont="1" applyFill="1" applyBorder="1" applyAlignment="1" applyProtection="1">
      <alignment horizontal="center" vertical="center"/>
    </xf>
    <xf numFmtId="165" fontId="38" fillId="0" borderId="10" xfId="45" applyNumberFormat="1" applyFont="1" applyFill="1" applyBorder="1" applyAlignment="1" applyProtection="1">
      <alignment horizontal="center" vertical="center"/>
    </xf>
    <xf numFmtId="165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165" fontId="26" fillId="0" borderId="10" xfId="45" applyNumberFormat="1" applyFont="1" applyFill="1" applyBorder="1" applyAlignment="1" applyProtection="1">
      <alignment horizontal="center" vertical="center"/>
    </xf>
    <xf numFmtId="165" fontId="20" fillId="0" borderId="10" xfId="45" applyNumberFormat="1" applyFont="1" applyFill="1" applyBorder="1" applyAlignment="1" applyProtection="1">
      <alignment horizontal="left" vertical="center" wrapText="1"/>
    </xf>
    <xf numFmtId="0" fontId="20" fillId="0" borderId="10" xfId="36" applyNumberFormat="1" applyFont="1" applyFill="1" applyBorder="1" applyAlignment="1" applyProtection="1">
      <alignment horizontal="left" vertical="center" wrapText="1"/>
    </xf>
    <xf numFmtId="0" fontId="38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 wrapText="1"/>
    </xf>
    <xf numFmtId="165" fontId="21" fillId="33" borderId="10" xfId="45" applyNumberFormat="1" applyFont="1" applyFill="1" applyBorder="1" applyAlignment="1" applyProtection="1">
      <alignment horizontal="center" vertical="center" wrapText="1"/>
    </xf>
    <xf numFmtId="165" fontId="20" fillId="0" borderId="10" xfId="45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6" xfId="0" applyNumberFormat="1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center" vertical="center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11" xfId="0" applyNumberFormat="1" applyFont="1" applyFill="1" applyBorder="1" applyAlignment="1" applyProtection="1">
      <alignment horizontal="center" vertical="center"/>
    </xf>
    <xf numFmtId="0" fontId="38" fillId="0" borderId="17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horizontal="center" vertical="top"/>
    </xf>
    <xf numFmtId="0" fontId="39" fillId="0" borderId="0" xfId="0" applyNumberFormat="1" applyFont="1" applyFill="1" applyBorder="1" applyAlignment="1" applyProtection="1">
      <alignment horizontal="left" vertical="top"/>
    </xf>
    <xf numFmtId="165" fontId="26" fillId="0" borderId="10" xfId="42" applyNumberFormat="1" applyFont="1" applyFill="1" applyBorder="1" applyAlignment="1" applyProtection="1">
      <alignment horizontal="center" vertical="center"/>
    </xf>
    <xf numFmtId="165" fontId="26" fillId="0" borderId="12" xfId="42" applyNumberFormat="1" applyFont="1" applyFill="1" applyBorder="1" applyAlignment="1" applyProtection="1">
      <alignment horizontal="center" vertical="center"/>
    </xf>
    <xf numFmtId="165" fontId="26" fillId="0" borderId="11" xfId="42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49" fontId="26" fillId="0" borderId="10" xfId="0" applyNumberFormat="1" applyFont="1" applyFill="1" applyBorder="1" applyAlignment="1" applyProtection="1">
      <alignment wrapText="1"/>
    </xf>
    <xf numFmtId="0" fontId="38" fillId="0" borderId="12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165" fontId="38" fillId="0" borderId="10" xfId="42" applyNumberFormat="1" applyFont="1" applyFill="1" applyBorder="1" applyAlignment="1" applyProtection="1">
      <alignment horizontal="center" vertical="center"/>
    </xf>
    <xf numFmtId="165" fontId="38" fillId="0" borderId="12" xfId="42" applyNumberFormat="1" applyFont="1" applyFill="1" applyBorder="1" applyAlignment="1" applyProtection="1">
      <alignment horizontal="center" vertical="center"/>
    </xf>
    <xf numFmtId="165" fontId="38" fillId="0" borderId="11" xfId="42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wrapText="1"/>
    </xf>
    <xf numFmtId="0" fontId="38" fillId="0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38" fillId="0" borderId="18" xfId="0" applyNumberFormat="1" applyFont="1" applyFill="1" applyBorder="1" applyAlignment="1" applyProtection="1">
      <alignment horizontal="center" vertical="center" wrapText="1"/>
    </xf>
    <xf numFmtId="0" fontId="38" fillId="0" borderId="15" xfId="0" applyNumberFormat="1" applyFont="1" applyFill="1" applyBorder="1" applyAlignment="1" applyProtection="1">
      <alignment horizontal="center" vertical="center" wrapText="1"/>
    </xf>
    <xf numFmtId="0" fontId="38" fillId="0" borderId="19" xfId="0" applyNumberFormat="1" applyFont="1" applyFill="1" applyBorder="1" applyAlignment="1" applyProtection="1">
      <alignment horizontal="center" vertical="center" wrapText="1"/>
    </xf>
    <xf numFmtId="0" fontId="38" fillId="0" borderId="20" xfId="0" applyNumberFormat="1" applyFont="1" applyFill="1" applyBorder="1" applyAlignment="1" applyProtection="1">
      <alignment horizontal="center" vertical="center" wrapText="1"/>
    </xf>
    <xf numFmtId="0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21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5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3-04-19T172100.2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3" t="s">
        <v>0</v>
      </c>
      <c r="F1" s="23"/>
      <c r="G1" s="23"/>
      <c r="H1" s="23"/>
      <c r="I1" s="23"/>
    </row>
    <row r="2" spans="1:9" ht="33.6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0" t="s">
        <v>3</v>
      </c>
      <c r="C5" s="20"/>
      <c r="D5" s="20"/>
      <c r="E5" s="22" t="s">
        <v>4</v>
      </c>
      <c r="F5" s="22"/>
      <c r="G5" s="22"/>
      <c r="H5" s="22"/>
      <c r="I5" s="22"/>
    </row>
    <row r="6" spans="1:9" ht="13.5" customHeight="1" x14ac:dyDescent="0.25">
      <c r="A6" s="17" t="s">
        <v>5</v>
      </c>
      <c r="B6" s="20" t="s">
        <v>6</v>
      </c>
      <c r="C6" s="20"/>
      <c r="D6" s="20"/>
      <c r="E6" s="21"/>
      <c r="F6" s="21"/>
      <c r="G6" s="21"/>
      <c r="H6" s="21"/>
      <c r="I6" s="21"/>
    </row>
    <row r="7" spans="1:9" ht="13.5" customHeight="1" x14ac:dyDescent="0.25">
      <c r="A7" s="17"/>
      <c r="B7" s="20" t="s">
        <v>7</v>
      </c>
      <c r="C7" s="20"/>
      <c r="D7" s="20"/>
      <c r="E7" s="21" t="s">
        <v>8</v>
      </c>
      <c r="F7" s="21"/>
      <c r="G7" s="21"/>
      <c r="H7" s="21"/>
      <c r="I7" s="21"/>
    </row>
    <row r="8" spans="1:9" ht="13.5" customHeight="1" x14ac:dyDescent="0.25">
      <c r="A8" s="17"/>
      <c r="B8" s="20" t="s">
        <v>9</v>
      </c>
      <c r="C8" s="20"/>
      <c r="D8" s="20"/>
      <c r="E8" s="21"/>
      <c r="F8" s="21"/>
      <c r="G8" s="21"/>
      <c r="H8" s="21"/>
      <c r="I8" s="21"/>
    </row>
    <row r="9" spans="1:9" ht="13.5" customHeight="1" x14ac:dyDescent="0.25">
      <c r="A9" s="17"/>
      <c r="B9" s="20" t="s">
        <v>10</v>
      </c>
      <c r="C9" s="20"/>
      <c r="D9" s="20"/>
      <c r="E9" s="21"/>
      <c r="F9" s="21"/>
      <c r="G9" s="21"/>
      <c r="H9" s="21"/>
      <c r="I9" s="21"/>
    </row>
    <row r="10" spans="1:9" ht="13.5" customHeight="1" x14ac:dyDescent="0.25">
      <c r="A10" s="17"/>
      <c r="B10" s="20" t="s">
        <v>11</v>
      </c>
      <c r="C10" s="20"/>
      <c r="D10" s="20"/>
      <c r="E10" s="21"/>
      <c r="F10" s="21"/>
      <c r="G10" s="21"/>
      <c r="H10" s="21"/>
      <c r="I10" s="21"/>
    </row>
    <row r="11" spans="1:9" ht="13.5" customHeight="1" x14ac:dyDescent="0.25">
      <c r="A11" s="17"/>
      <c r="B11" s="20" t="s">
        <v>12</v>
      </c>
      <c r="C11" s="20"/>
      <c r="D11" s="20"/>
      <c r="E11" s="21" t="s">
        <v>13</v>
      </c>
      <c r="F11" s="21"/>
      <c r="G11" s="21"/>
      <c r="H11" s="21"/>
      <c r="I11" s="21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7" t="s">
        <v>23</v>
      </c>
      <c r="B14" s="28"/>
      <c r="C14" s="29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1424324.4</v>
      </c>
      <c r="G15" s="10">
        <v>988058.1</v>
      </c>
      <c r="H15" s="10">
        <v>988058.1</v>
      </c>
      <c r="I15" s="10">
        <v>1428271.4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1424324.4</v>
      </c>
      <c r="G16" s="10">
        <v>988058.1</v>
      </c>
      <c r="H16" s="10">
        <v>988058.1</v>
      </c>
      <c r="I16" s="10">
        <v>1428271.4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1123229.3999999999</v>
      </c>
      <c r="G17" s="15">
        <v>817221.5</v>
      </c>
      <c r="H17" s="15">
        <v>817221.5</v>
      </c>
      <c r="I17" s="15">
        <v>1173752.1000000001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301095</v>
      </c>
      <c r="G18" s="10">
        <v>170836.5</v>
      </c>
      <c r="H18" s="10">
        <v>170836.5</v>
      </c>
      <c r="I18" s="10">
        <v>254519.3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301095</v>
      </c>
      <c r="G19" s="15">
        <v>170836.5</v>
      </c>
      <c r="H19" s="15">
        <v>170836.5</v>
      </c>
      <c r="I19" s="15">
        <v>254519.3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24270.6</v>
      </c>
      <c r="G20" s="10">
        <v>27841.200000000001</v>
      </c>
      <c r="H20" s="10">
        <v>27841.200000000001</v>
      </c>
      <c r="I20" s="10">
        <v>27841.200000000001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3570.6</v>
      </c>
      <c r="H21" s="15">
        <v>3570.6</v>
      </c>
      <c r="I21" s="15">
        <v>3570.6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24270.6</v>
      </c>
      <c r="G22" s="15">
        <v>24270.6</v>
      </c>
      <c r="H22" s="15">
        <v>24270.6</v>
      </c>
      <c r="I22" s="15">
        <v>24270.6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1292514</v>
      </c>
      <c r="G23" s="15">
        <v>1078129.7</v>
      </c>
      <c r="H23" s="15">
        <v>1078129.7</v>
      </c>
      <c r="I23" s="15">
        <v>1078129.7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2741109</v>
      </c>
      <c r="G24" s="10">
        <v>2094029</v>
      </c>
      <c r="H24" s="10">
        <v>2094029</v>
      </c>
      <c r="I24" s="10">
        <v>2534242.2999999998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358673</v>
      </c>
      <c r="G25" s="10">
        <v>230789.6</v>
      </c>
      <c r="H25" s="10">
        <v>230789.6</v>
      </c>
      <c r="I25" s="10">
        <v>357067.9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358673</v>
      </c>
      <c r="G26" s="10">
        <v>230789.6</v>
      </c>
      <c r="H26" s="10">
        <v>230789.6</v>
      </c>
      <c r="I26" s="10">
        <v>357067.9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358673</v>
      </c>
      <c r="G27" s="15">
        <v>230789.6</v>
      </c>
      <c r="H27" s="15">
        <v>230789.6</v>
      </c>
      <c r="I27" s="15">
        <v>357067.9</v>
      </c>
    </row>
    <row r="28" spans="1:9" x14ac:dyDescent="0.25">
      <c r="A28" s="6" t="s">
        <v>56</v>
      </c>
      <c r="B28" s="6" t="s">
        <v>56</v>
      </c>
      <c r="C28" s="7" t="s">
        <v>56</v>
      </c>
      <c r="D28" s="8" t="s">
        <v>64</v>
      </c>
      <c r="E28" s="9" t="s">
        <v>65</v>
      </c>
      <c r="F28" s="10">
        <v>358673</v>
      </c>
      <c r="G28" s="10">
        <v>230789.6</v>
      </c>
      <c r="H28" s="10">
        <v>230789.6</v>
      </c>
      <c r="I28" s="10">
        <v>357067.9</v>
      </c>
    </row>
    <row r="29" spans="1:9" x14ac:dyDescent="0.25">
      <c r="A29" s="6" t="s">
        <v>66</v>
      </c>
      <c r="B29" s="6" t="s">
        <v>67</v>
      </c>
      <c r="C29" s="7" t="s">
        <v>27</v>
      </c>
      <c r="D29" s="8" t="s">
        <v>68</v>
      </c>
      <c r="E29" s="9" t="s">
        <v>69</v>
      </c>
      <c r="F29" s="10">
        <v>45900</v>
      </c>
      <c r="G29" s="10">
        <v>0</v>
      </c>
      <c r="H29" s="10">
        <v>41258</v>
      </c>
      <c r="I29" s="10">
        <v>45194.6</v>
      </c>
    </row>
    <row r="30" spans="1:9" x14ac:dyDescent="0.25">
      <c r="A30" s="6" t="s">
        <v>66</v>
      </c>
      <c r="B30" s="6" t="s">
        <v>26</v>
      </c>
      <c r="C30" s="7" t="s">
        <v>27</v>
      </c>
      <c r="D30" s="8" t="s">
        <v>70</v>
      </c>
      <c r="E30" s="9" t="s">
        <v>71</v>
      </c>
      <c r="F30" s="10">
        <v>1500</v>
      </c>
      <c r="G30" s="10">
        <v>0</v>
      </c>
      <c r="H30" s="10">
        <v>0</v>
      </c>
      <c r="I30" s="10">
        <v>0</v>
      </c>
    </row>
    <row r="31" spans="1:9" x14ac:dyDescent="0.25">
      <c r="A31" s="11" t="s">
        <v>66</v>
      </c>
      <c r="B31" s="11" t="s">
        <v>30</v>
      </c>
      <c r="C31" s="12" t="s">
        <v>27</v>
      </c>
      <c r="D31" s="13" t="s">
        <v>72</v>
      </c>
      <c r="E31" s="14" t="s">
        <v>73</v>
      </c>
      <c r="F31" s="15">
        <v>1500</v>
      </c>
      <c r="G31" s="15">
        <v>0</v>
      </c>
      <c r="H31" s="15">
        <v>0</v>
      </c>
      <c r="I31" s="15">
        <v>0</v>
      </c>
    </row>
    <row r="32" spans="1:9" x14ac:dyDescent="0.25">
      <c r="A32" s="6" t="s">
        <v>66</v>
      </c>
      <c r="B32" s="6" t="s">
        <v>58</v>
      </c>
      <c r="C32" s="7" t="s">
        <v>27</v>
      </c>
      <c r="D32" s="8" t="s">
        <v>74</v>
      </c>
      <c r="E32" s="9" t="s">
        <v>75</v>
      </c>
      <c r="F32" s="10">
        <v>33500</v>
      </c>
      <c r="G32" s="10">
        <v>0</v>
      </c>
      <c r="H32" s="10">
        <v>33500</v>
      </c>
      <c r="I32" s="10">
        <v>33500</v>
      </c>
    </row>
    <row r="33" spans="1:9" x14ac:dyDescent="0.25">
      <c r="A33" s="11" t="s">
        <v>66</v>
      </c>
      <c r="B33" s="11" t="s">
        <v>52</v>
      </c>
      <c r="C33" s="12" t="s">
        <v>27</v>
      </c>
      <c r="D33" s="13" t="s">
        <v>76</v>
      </c>
      <c r="E33" s="14" t="s">
        <v>77</v>
      </c>
      <c r="F33" s="15">
        <v>15000</v>
      </c>
      <c r="G33" s="15">
        <v>0</v>
      </c>
      <c r="H33" s="15">
        <v>15000</v>
      </c>
      <c r="I33" s="15">
        <v>15000</v>
      </c>
    </row>
    <row r="34" spans="1:9" x14ac:dyDescent="0.25">
      <c r="A34" s="11" t="s">
        <v>66</v>
      </c>
      <c r="B34" s="11" t="s">
        <v>78</v>
      </c>
      <c r="C34" s="12" t="s">
        <v>27</v>
      </c>
      <c r="D34" s="13" t="s">
        <v>79</v>
      </c>
      <c r="E34" s="14" t="s">
        <v>58</v>
      </c>
      <c r="F34" s="15">
        <v>12500</v>
      </c>
      <c r="G34" s="15">
        <v>0</v>
      </c>
      <c r="H34" s="15">
        <v>12500</v>
      </c>
      <c r="I34" s="15">
        <v>12500</v>
      </c>
    </row>
    <row r="35" spans="1:9" x14ac:dyDescent="0.25">
      <c r="A35" s="11" t="s">
        <v>66</v>
      </c>
      <c r="B35" s="11" t="s">
        <v>80</v>
      </c>
      <c r="C35" s="12" t="s">
        <v>27</v>
      </c>
      <c r="D35" s="13" t="s">
        <v>81</v>
      </c>
      <c r="E35" s="14" t="s">
        <v>52</v>
      </c>
      <c r="F35" s="15">
        <v>6000</v>
      </c>
      <c r="G35" s="15">
        <v>0</v>
      </c>
      <c r="H35" s="15">
        <v>6000</v>
      </c>
      <c r="I35" s="15">
        <v>6000</v>
      </c>
    </row>
    <row r="36" spans="1:9" x14ac:dyDescent="0.25">
      <c r="A36" s="6" t="s">
        <v>66</v>
      </c>
      <c r="B36" s="6" t="s">
        <v>82</v>
      </c>
      <c r="C36" s="7" t="s">
        <v>27</v>
      </c>
      <c r="D36" s="8" t="s">
        <v>83</v>
      </c>
      <c r="E36" s="9" t="s">
        <v>78</v>
      </c>
      <c r="F36" s="10">
        <v>7000</v>
      </c>
      <c r="G36" s="10">
        <v>0</v>
      </c>
      <c r="H36" s="10">
        <v>3858</v>
      </c>
      <c r="I36" s="10">
        <v>7794.6</v>
      </c>
    </row>
    <row r="37" spans="1:9" x14ac:dyDescent="0.25">
      <c r="A37" s="6" t="s">
        <v>66</v>
      </c>
      <c r="B37" s="6" t="s">
        <v>84</v>
      </c>
      <c r="C37" s="7" t="s">
        <v>27</v>
      </c>
      <c r="D37" s="8" t="s">
        <v>85</v>
      </c>
      <c r="E37" s="9" t="s">
        <v>86</v>
      </c>
      <c r="F37" s="10">
        <v>7000</v>
      </c>
      <c r="G37" s="10">
        <v>0</v>
      </c>
      <c r="H37" s="10">
        <v>3858</v>
      </c>
      <c r="I37" s="10">
        <v>7794.6</v>
      </c>
    </row>
    <row r="38" spans="1:9" x14ac:dyDescent="0.25">
      <c r="A38" s="6" t="s">
        <v>66</v>
      </c>
      <c r="B38" s="6" t="s">
        <v>84</v>
      </c>
      <c r="C38" s="7" t="s">
        <v>33</v>
      </c>
      <c r="D38" s="8" t="s">
        <v>87</v>
      </c>
      <c r="E38" s="9" t="s">
        <v>80</v>
      </c>
      <c r="F38" s="10">
        <v>7000</v>
      </c>
      <c r="G38" s="10">
        <v>0</v>
      </c>
      <c r="H38" s="10">
        <v>3858</v>
      </c>
      <c r="I38" s="10">
        <v>7794.6</v>
      </c>
    </row>
    <row r="39" spans="1:9" x14ac:dyDescent="0.25">
      <c r="A39" s="11" t="s">
        <v>66</v>
      </c>
      <c r="B39" s="11" t="s">
        <v>84</v>
      </c>
      <c r="C39" s="12" t="s">
        <v>88</v>
      </c>
      <c r="D39" s="13" t="s">
        <v>89</v>
      </c>
      <c r="E39" s="14" t="s">
        <v>90</v>
      </c>
      <c r="F39" s="15">
        <v>5000</v>
      </c>
      <c r="G39" s="15">
        <v>0</v>
      </c>
      <c r="H39" s="15">
        <v>3858</v>
      </c>
      <c r="I39" s="15">
        <v>4014.8</v>
      </c>
    </row>
    <row r="40" spans="1:9" x14ac:dyDescent="0.25">
      <c r="A40" s="11" t="s">
        <v>66</v>
      </c>
      <c r="B40" s="11" t="s">
        <v>84</v>
      </c>
      <c r="C40" s="12" t="s">
        <v>45</v>
      </c>
      <c r="D40" s="13" t="s">
        <v>91</v>
      </c>
      <c r="E40" s="14" t="s">
        <v>92</v>
      </c>
      <c r="F40" s="15">
        <v>2000</v>
      </c>
      <c r="G40" s="15">
        <v>0</v>
      </c>
      <c r="H40" s="15">
        <v>0</v>
      </c>
      <c r="I40" s="15">
        <v>3779.8</v>
      </c>
    </row>
    <row r="41" spans="1:9" x14ac:dyDescent="0.25">
      <c r="A41" s="6" t="s">
        <v>66</v>
      </c>
      <c r="B41" s="6" t="s">
        <v>93</v>
      </c>
      <c r="C41" s="7" t="s">
        <v>27</v>
      </c>
      <c r="D41" s="8" t="s">
        <v>94</v>
      </c>
      <c r="E41" s="9" t="s">
        <v>95</v>
      </c>
      <c r="F41" s="10">
        <v>3900</v>
      </c>
      <c r="G41" s="10">
        <v>0</v>
      </c>
      <c r="H41" s="10">
        <v>3900</v>
      </c>
      <c r="I41" s="10">
        <v>3900</v>
      </c>
    </row>
    <row r="42" spans="1:9" x14ac:dyDescent="0.25">
      <c r="A42" s="6" t="s">
        <v>66</v>
      </c>
      <c r="B42" s="6" t="s">
        <v>96</v>
      </c>
      <c r="C42" s="7" t="s">
        <v>27</v>
      </c>
      <c r="D42" s="8" t="s">
        <v>97</v>
      </c>
      <c r="E42" s="9" t="s">
        <v>98</v>
      </c>
      <c r="F42" s="10">
        <v>3900</v>
      </c>
      <c r="G42" s="10">
        <v>0</v>
      </c>
      <c r="H42" s="10">
        <v>3900</v>
      </c>
      <c r="I42" s="10">
        <v>3900</v>
      </c>
    </row>
    <row r="43" spans="1:9" x14ac:dyDescent="0.25">
      <c r="A43" s="11" t="s">
        <v>66</v>
      </c>
      <c r="B43" s="11" t="s">
        <v>96</v>
      </c>
      <c r="C43" s="12" t="s">
        <v>33</v>
      </c>
      <c r="D43" s="13" t="s">
        <v>99</v>
      </c>
      <c r="E43" s="14" t="s">
        <v>100</v>
      </c>
      <c r="F43" s="15">
        <v>900</v>
      </c>
      <c r="G43" s="15">
        <v>0</v>
      </c>
      <c r="H43" s="15">
        <v>900</v>
      </c>
      <c r="I43" s="15">
        <v>900</v>
      </c>
    </row>
    <row r="44" spans="1:9" x14ac:dyDescent="0.25">
      <c r="A44" s="11" t="s">
        <v>66</v>
      </c>
      <c r="B44" s="11" t="s">
        <v>96</v>
      </c>
      <c r="C44" s="12" t="s">
        <v>36</v>
      </c>
      <c r="D44" s="13" t="s">
        <v>101</v>
      </c>
      <c r="E44" s="14" t="s">
        <v>102</v>
      </c>
      <c r="F44" s="15">
        <v>3000</v>
      </c>
      <c r="G44" s="15">
        <v>0</v>
      </c>
      <c r="H44" s="15">
        <v>3000</v>
      </c>
      <c r="I44" s="15">
        <v>3000</v>
      </c>
    </row>
    <row r="45" spans="1:9" x14ac:dyDescent="0.25">
      <c r="A45" s="6" t="s">
        <v>66</v>
      </c>
      <c r="B45" s="6" t="s">
        <v>103</v>
      </c>
      <c r="C45" s="7" t="s">
        <v>27</v>
      </c>
      <c r="D45" s="8" t="s">
        <v>104</v>
      </c>
      <c r="E45" s="9" t="s">
        <v>105</v>
      </c>
      <c r="F45" s="10">
        <v>0</v>
      </c>
      <c r="G45" s="10">
        <v>0</v>
      </c>
      <c r="H45" s="10">
        <v>0</v>
      </c>
      <c r="I45" s="10">
        <v>0</v>
      </c>
    </row>
    <row r="46" spans="1:9" x14ac:dyDescent="0.25">
      <c r="A46" s="11" t="s">
        <v>66</v>
      </c>
      <c r="B46" s="11" t="s">
        <v>103</v>
      </c>
      <c r="C46" s="12" t="s">
        <v>106</v>
      </c>
      <c r="D46" s="13" t="s">
        <v>104</v>
      </c>
      <c r="E46" s="14" t="s">
        <v>107</v>
      </c>
      <c r="F46" s="15">
        <v>0</v>
      </c>
      <c r="G46" s="15">
        <v>0</v>
      </c>
      <c r="H46" s="15">
        <v>0</v>
      </c>
      <c r="I46" s="15">
        <v>0</v>
      </c>
    </row>
    <row r="47" spans="1:9" x14ac:dyDescent="0.25">
      <c r="A47" s="6" t="s">
        <v>108</v>
      </c>
      <c r="B47" s="6" t="s">
        <v>67</v>
      </c>
      <c r="C47" s="7" t="s">
        <v>27</v>
      </c>
      <c r="D47" s="8" t="s">
        <v>109</v>
      </c>
      <c r="E47" s="9" t="s">
        <v>110</v>
      </c>
      <c r="F47" s="10">
        <v>0</v>
      </c>
      <c r="G47" s="10">
        <v>0</v>
      </c>
      <c r="H47" s="10">
        <v>0</v>
      </c>
      <c r="I47" s="10">
        <v>204533.2</v>
      </c>
    </row>
    <row r="48" spans="1:9" x14ac:dyDescent="0.25">
      <c r="A48" s="6" t="s">
        <v>108</v>
      </c>
      <c r="B48" s="6" t="s">
        <v>82</v>
      </c>
      <c r="C48" s="7" t="s">
        <v>27</v>
      </c>
      <c r="D48" s="8" t="s">
        <v>111</v>
      </c>
      <c r="E48" s="9" t="s">
        <v>112</v>
      </c>
      <c r="F48" s="10">
        <v>0</v>
      </c>
      <c r="G48" s="10">
        <v>0</v>
      </c>
      <c r="H48" s="10">
        <v>0</v>
      </c>
      <c r="I48" s="10">
        <v>204533.2</v>
      </c>
    </row>
    <row r="49" spans="1:9" x14ac:dyDescent="0.25">
      <c r="A49" s="6" t="s">
        <v>108</v>
      </c>
      <c r="B49" s="6" t="s">
        <v>84</v>
      </c>
      <c r="C49" s="7" t="s">
        <v>27</v>
      </c>
      <c r="D49" s="8" t="s">
        <v>113</v>
      </c>
      <c r="E49" s="9" t="s">
        <v>114</v>
      </c>
      <c r="F49" s="10">
        <v>0</v>
      </c>
      <c r="G49" s="10">
        <v>0</v>
      </c>
      <c r="H49" s="10">
        <v>0</v>
      </c>
      <c r="I49" s="10">
        <v>102541.6</v>
      </c>
    </row>
    <row r="50" spans="1:9" x14ac:dyDescent="0.25">
      <c r="A50" s="11" t="s">
        <v>108</v>
      </c>
      <c r="B50" s="11" t="s">
        <v>84</v>
      </c>
      <c r="C50" s="12" t="s">
        <v>36</v>
      </c>
      <c r="D50" s="13" t="s">
        <v>115</v>
      </c>
      <c r="E50" s="14" t="s">
        <v>116</v>
      </c>
      <c r="F50" s="15">
        <v>0</v>
      </c>
      <c r="G50" s="15">
        <v>0</v>
      </c>
      <c r="H50" s="15">
        <v>0</v>
      </c>
      <c r="I50" s="15">
        <v>102541.6</v>
      </c>
    </row>
    <row r="51" spans="1:9" x14ac:dyDescent="0.25">
      <c r="A51" s="11" t="s">
        <v>108</v>
      </c>
      <c r="B51" s="11" t="s">
        <v>117</v>
      </c>
      <c r="C51" s="12" t="s">
        <v>27</v>
      </c>
      <c r="D51" s="13" t="s">
        <v>118</v>
      </c>
      <c r="E51" s="14" t="s">
        <v>119</v>
      </c>
      <c r="F51" s="15">
        <v>0</v>
      </c>
      <c r="G51" s="15">
        <v>0</v>
      </c>
      <c r="H51" s="15">
        <v>0</v>
      </c>
      <c r="I51" s="15">
        <v>111.3</v>
      </c>
    </row>
    <row r="52" spans="1:9" x14ac:dyDescent="0.25">
      <c r="A52" s="6" t="s">
        <v>108</v>
      </c>
      <c r="B52" s="6" t="s">
        <v>120</v>
      </c>
      <c r="C52" s="7" t="s">
        <v>27</v>
      </c>
      <c r="D52" s="8" t="s">
        <v>121</v>
      </c>
      <c r="E52" s="9" t="s">
        <v>122</v>
      </c>
      <c r="F52" s="10">
        <v>0</v>
      </c>
      <c r="G52" s="10">
        <v>0</v>
      </c>
      <c r="H52" s="10">
        <v>0</v>
      </c>
      <c r="I52" s="10">
        <v>101880.3</v>
      </c>
    </row>
    <row r="53" spans="1:9" x14ac:dyDescent="0.25">
      <c r="A53" s="11" t="s">
        <v>108</v>
      </c>
      <c r="B53" s="11" t="s">
        <v>120</v>
      </c>
      <c r="C53" s="12" t="s">
        <v>33</v>
      </c>
      <c r="D53" s="13" t="s">
        <v>123</v>
      </c>
      <c r="E53" s="14" t="s">
        <v>124</v>
      </c>
      <c r="F53" s="15">
        <v>0</v>
      </c>
      <c r="G53" s="15">
        <v>0</v>
      </c>
      <c r="H53" s="15">
        <v>0</v>
      </c>
      <c r="I53" s="15">
        <v>5281.8</v>
      </c>
    </row>
    <row r="54" spans="1:9" x14ac:dyDescent="0.25">
      <c r="A54" s="6" t="s">
        <v>108</v>
      </c>
      <c r="B54" s="6" t="s">
        <v>120</v>
      </c>
      <c r="C54" s="7" t="s">
        <v>125</v>
      </c>
      <c r="D54" s="8" t="s">
        <v>126</v>
      </c>
      <c r="E54" s="9" t="s">
        <v>127</v>
      </c>
      <c r="F54" s="10">
        <v>0</v>
      </c>
      <c r="G54" s="10">
        <v>0</v>
      </c>
      <c r="H54" s="10">
        <v>0</v>
      </c>
      <c r="I54" s="10">
        <v>96598.399999999994</v>
      </c>
    </row>
    <row r="55" spans="1:9" x14ac:dyDescent="0.25">
      <c r="A55" s="11" t="s">
        <v>108</v>
      </c>
      <c r="B55" s="11" t="s">
        <v>120</v>
      </c>
      <c r="C55" s="12" t="s">
        <v>128</v>
      </c>
      <c r="D55" s="13" t="s">
        <v>129</v>
      </c>
      <c r="E55" s="14" t="s">
        <v>25</v>
      </c>
      <c r="F55" s="15">
        <v>0</v>
      </c>
      <c r="G55" s="15">
        <v>0</v>
      </c>
      <c r="H55" s="15">
        <v>0</v>
      </c>
      <c r="I55" s="15">
        <v>42039.6</v>
      </c>
    </row>
    <row r="56" spans="1:9" ht="25.5" x14ac:dyDescent="0.25">
      <c r="A56" s="11" t="s">
        <v>108</v>
      </c>
      <c r="B56" s="11" t="s">
        <v>120</v>
      </c>
      <c r="C56" s="12" t="s">
        <v>130</v>
      </c>
      <c r="D56" s="13" t="s">
        <v>131</v>
      </c>
      <c r="E56" s="14" t="s">
        <v>66</v>
      </c>
      <c r="F56" s="15">
        <v>0</v>
      </c>
      <c r="G56" s="15">
        <v>0</v>
      </c>
      <c r="H56" s="15">
        <v>0</v>
      </c>
      <c r="I56" s="15">
        <v>36458.699999999997</v>
      </c>
    </row>
    <row r="57" spans="1:9" x14ac:dyDescent="0.25">
      <c r="A57" s="11" t="s">
        <v>108</v>
      </c>
      <c r="B57" s="11" t="s">
        <v>120</v>
      </c>
      <c r="C57" s="12" t="s">
        <v>132</v>
      </c>
      <c r="D57" s="13" t="s">
        <v>133</v>
      </c>
      <c r="E57" s="14" t="s">
        <v>108</v>
      </c>
      <c r="F57" s="15">
        <v>0</v>
      </c>
      <c r="G57" s="15">
        <v>0</v>
      </c>
      <c r="H57" s="15">
        <v>0</v>
      </c>
      <c r="I57" s="15">
        <v>38.9</v>
      </c>
    </row>
    <row r="58" spans="1:9" x14ac:dyDescent="0.25">
      <c r="A58" s="11" t="s">
        <v>108</v>
      </c>
      <c r="B58" s="11" t="s">
        <v>120</v>
      </c>
      <c r="C58" s="12" t="s">
        <v>106</v>
      </c>
      <c r="D58" s="13" t="s">
        <v>134</v>
      </c>
      <c r="E58" s="14" t="s">
        <v>135</v>
      </c>
      <c r="F58" s="15">
        <v>0</v>
      </c>
      <c r="G58" s="15">
        <v>0</v>
      </c>
      <c r="H58" s="15">
        <v>0</v>
      </c>
      <c r="I58" s="15">
        <v>18061.3</v>
      </c>
    </row>
    <row r="59" spans="1:9" x14ac:dyDescent="0.25">
      <c r="A59" s="6" t="s">
        <v>42</v>
      </c>
      <c r="B59" s="6" t="s">
        <v>67</v>
      </c>
      <c r="C59" s="7" t="s">
        <v>27</v>
      </c>
      <c r="D59" s="8" t="s">
        <v>136</v>
      </c>
      <c r="E59" s="9" t="s">
        <v>137</v>
      </c>
      <c r="F59" s="10">
        <v>291255</v>
      </c>
      <c r="G59" s="10">
        <v>0</v>
      </c>
      <c r="H59" s="10">
        <v>183403.8</v>
      </c>
      <c r="I59" s="10">
        <v>183403.8</v>
      </c>
    </row>
    <row r="60" spans="1:9" x14ac:dyDescent="0.25">
      <c r="A60" s="6" t="s">
        <v>42</v>
      </c>
      <c r="B60" s="6" t="s">
        <v>58</v>
      </c>
      <c r="C60" s="7" t="s">
        <v>27</v>
      </c>
      <c r="D60" s="8" t="s">
        <v>138</v>
      </c>
      <c r="E60" s="9" t="s">
        <v>139</v>
      </c>
      <c r="F60" s="10">
        <v>291255</v>
      </c>
      <c r="G60" s="10">
        <v>0</v>
      </c>
      <c r="H60" s="10">
        <v>183403.8</v>
      </c>
      <c r="I60" s="10">
        <v>183403.8</v>
      </c>
    </row>
    <row r="61" spans="1:9" x14ac:dyDescent="0.25">
      <c r="A61" s="6" t="s">
        <v>42</v>
      </c>
      <c r="B61" s="6" t="s">
        <v>52</v>
      </c>
      <c r="C61" s="7" t="s">
        <v>27</v>
      </c>
      <c r="D61" s="8" t="s">
        <v>140</v>
      </c>
      <c r="E61" s="9" t="s">
        <v>42</v>
      </c>
      <c r="F61" s="10">
        <v>289980</v>
      </c>
      <c r="G61" s="10">
        <v>0</v>
      </c>
      <c r="H61" s="10">
        <v>182290.2</v>
      </c>
      <c r="I61" s="10">
        <v>176886.3</v>
      </c>
    </row>
    <row r="62" spans="1:9" ht="25.5" x14ac:dyDescent="0.25">
      <c r="A62" s="11" t="s">
        <v>42</v>
      </c>
      <c r="B62" s="11" t="s">
        <v>52</v>
      </c>
      <c r="C62" s="12" t="s">
        <v>141</v>
      </c>
      <c r="D62" s="13" t="s">
        <v>142</v>
      </c>
      <c r="E62" s="14" t="s">
        <v>51</v>
      </c>
      <c r="F62" s="15">
        <v>281880</v>
      </c>
      <c r="G62" s="15">
        <v>0</v>
      </c>
      <c r="H62" s="15">
        <v>176700</v>
      </c>
      <c r="I62" s="15">
        <v>176700</v>
      </c>
    </row>
    <row r="63" spans="1:9" x14ac:dyDescent="0.25">
      <c r="A63" s="11" t="s">
        <v>42</v>
      </c>
      <c r="B63" s="11" t="s">
        <v>52</v>
      </c>
      <c r="C63" s="12" t="s">
        <v>125</v>
      </c>
      <c r="D63" s="13" t="s">
        <v>143</v>
      </c>
      <c r="E63" s="14" t="s">
        <v>144</v>
      </c>
      <c r="F63" s="15">
        <v>8100</v>
      </c>
      <c r="G63" s="15">
        <v>0</v>
      </c>
      <c r="H63" s="15">
        <v>5590.2</v>
      </c>
      <c r="I63" s="15">
        <v>186.3</v>
      </c>
    </row>
    <row r="64" spans="1:9" x14ac:dyDescent="0.25">
      <c r="A64" s="6" t="s">
        <v>42</v>
      </c>
      <c r="B64" s="6" t="s">
        <v>78</v>
      </c>
      <c r="C64" s="7" t="s">
        <v>27</v>
      </c>
      <c r="D64" s="8" t="s">
        <v>145</v>
      </c>
      <c r="E64" s="9" t="s">
        <v>82</v>
      </c>
      <c r="F64" s="10">
        <v>1275</v>
      </c>
      <c r="G64" s="10">
        <v>0</v>
      </c>
      <c r="H64" s="10">
        <v>1113.5999999999999</v>
      </c>
      <c r="I64" s="10">
        <v>6517.5</v>
      </c>
    </row>
    <row r="65" spans="1:9" x14ac:dyDescent="0.25">
      <c r="A65" s="11" t="s">
        <v>42</v>
      </c>
      <c r="B65" s="11" t="s">
        <v>78</v>
      </c>
      <c r="C65" s="12" t="s">
        <v>36</v>
      </c>
      <c r="D65" s="13" t="s">
        <v>146</v>
      </c>
      <c r="E65" s="14" t="s">
        <v>147</v>
      </c>
      <c r="F65" s="15">
        <v>510</v>
      </c>
      <c r="G65" s="15">
        <v>0</v>
      </c>
      <c r="H65" s="15">
        <v>387.3</v>
      </c>
      <c r="I65" s="15">
        <v>387.3</v>
      </c>
    </row>
    <row r="66" spans="1:9" x14ac:dyDescent="0.25">
      <c r="A66" s="11" t="s">
        <v>42</v>
      </c>
      <c r="B66" s="11" t="s">
        <v>78</v>
      </c>
      <c r="C66" s="12" t="s">
        <v>53</v>
      </c>
      <c r="D66" s="13" t="s">
        <v>148</v>
      </c>
      <c r="E66" s="14" t="s">
        <v>84</v>
      </c>
      <c r="F66" s="15">
        <v>540</v>
      </c>
      <c r="G66" s="15">
        <v>0</v>
      </c>
      <c r="H66" s="15">
        <v>540</v>
      </c>
      <c r="I66" s="15">
        <v>540</v>
      </c>
    </row>
    <row r="67" spans="1:9" ht="25.5" x14ac:dyDescent="0.25">
      <c r="A67" s="11" t="s">
        <v>42</v>
      </c>
      <c r="B67" s="11" t="s">
        <v>78</v>
      </c>
      <c r="C67" s="12" t="s">
        <v>125</v>
      </c>
      <c r="D67" s="13" t="s">
        <v>149</v>
      </c>
      <c r="E67" s="14" t="s">
        <v>117</v>
      </c>
      <c r="F67" s="15">
        <v>225</v>
      </c>
      <c r="G67" s="15">
        <v>0</v>
      </c>
      <c r="H67" s="15">
        <v>186.3</v>
      </c>
      <c r="I67" s="15">
        <v>5590.2</v>
      </c>
    </row>
    <row r="68" spans="1:9" x14ac:dyDescent="0.25">
      <c r="A68" s="6" t="s">
        <v>51</v>
      </c>
      <c r="B68" s="6" t="s">
        <v>67</v>
      </c>
      <c r="C68" s="7" t="s">
        <v>27</v>
      </c>
      <c r="D68" s="8" t="s">
        <v>150</v>
      </c>
      <c r="E68" s="9" t="s">
        <v>120</v>
      </c>
      <c r="F68" s="10">
        <v>0</v>
      </c>
      <c r="G68" s="10">
        <v>0</v>
      </c>
      <c r="H68" s="10">
        <v>0</v>
      </c>
      <c r="I68" s="10">
        <v>0</v>
      </c>
    </row>
    <row r="69" spans="1:9" x14ac:dyDescent="0.25">
      <c r="A69" s="6" t="s">
        <v>51</v>
      </c>
      <c r="B69" s="6" t="s">
        <v>58</v>
      </c>
      <c r="C69" s="7" t="s">
        <v>27</v>
      </c>
      <c r="D69" s="8" t="s">
        <v>151</v>
      </c>
      <c r="E69" s="9" t="s">
        <v>152</v>
      </c>
      <c r="F69" s="10">
        <v>0</v>
      </c>
      <c r="G69" s="10">
        <v>0</v>
      </c>
      <c r="H69" s="10">
        <v>0</v>
      </c>
      <c r="I69" s="10">
        <v>0</v>
      </c>
    </row>
    <row r="70" spans="1:9" x14ac:dyDescent="0.25">
      <c r="A70" s="6" t="s">
        <v>51</v>
      </c>
      <c r="B70" s="6" t="s">
        <v>52</v>
      </c>
      <c r="C70" s="7" t="s">
        <v>27</v>
      </c>
      <c r="D70" s="8" t="s">
        <v>153</v>
      </c>
      <c r="E70" s="9" t="s">
        <v>154</v>
      </c>
      <c r="F70" s="10">
        <v>0</v>
      </c>
      <c r="G70" s="10">
        <v>0</v>
      </c>
      <c r="H70" s="10">
        <v>0</v>
      </c>
      <c r="I70" s="10">
        <v>0</v>
      </c>
    </row>
    <row r="71" spans="1:9" x14ac:dyDescent="0.25">
      <c r="A71" s="6" t="s">
        <v>51</v>
      </c>
      <c r="B71" s="6" t="s">
        <v>52</v>
      </c>
      <c r="C71" s="7" t="s">
        <v>33</v>
      </c>
      <c r="D71" s="8" t="s">
        <v>151</v>
      </c>
      <c r="E71" s="9" t="s">
        <v>155</v>
      </c>
      <c r="F71" s="10">
        <v>0</v>
      </c>
      <c r="G71" s="10">
        <v>0</v>
      </c>
      <c r="H71" s="10">
        <v>0</v>
      </c>
      <c r="I71" s="10">
        <v>0</v>
      </c>
    </row>
    <row r="72" spans="1:9" x14ac:dyDescent="0.25">
      <c r="A72" s="11" t="s">
        <v>51</v>
      </c>
      <c r="B72" s="11" t="s">
        <v>52</v>
      </c>
      <c r="C72" s="12" t="s">
        <v>156</v>
      </c>
      <c r="D72" s="13" t="s">
        <v>157</v>
      </c>
      <c r="E72" s="14" t="s">
        <v>158</v>
      </c>
      <c r="F72" s="15">
        <v>0</v>
      </c>
      <c r="G72" s="15">
        <v>0</v>
      </c>
      <c r="H72" s="15">
        <v>0</v>
      </c>
      <c r="I72" s="15">
        <v>0</v>
      </c>
    </row>
    <row r="73" spans="1:9" x14ac:dyDescent="0.25">
      <c r="A73" s="6" t="s">
        <v>56</v>
      </c>
      <c r="B73" s="6" t="s">
        <v>56</v>
      </c>
      <c r="C73" s="7" t="s">
        <v>56</v>
      </c>
      <c r="D73" s="8" t="s">
        <v>159</v>
      </c>
      <c r="E73" s="9" t="s">
        <v>160</v>
      </c>
      <c r="F73" s="10">
        <v>337155</v>
      </c>
      <c r="G73" s="10">
        <v>224661.8</v>
      </c>
      <c r="H73" s="10">
        <v>224661.8</v>
      </c>
      <c r="I73" s="10">
        <v>433131.5</v>
      </c>
    </row>
    <row r="74" spans="1:9" x14ac:dyDescent="0.25">
      <c r="A74" s="6" t="s">
        <v>56</v>
      </c>
      <c r="B74" s="6" t="s">
        <v>56</v>
      </c>
      <c r="C74" s="7" t="s">
        <v>56</v>
      </c>
      <c r="D74" s="8" t="s">
        <v>161</v>
      </c>
      <c r="E74" s="9" t="s">
        <v>162</v>
      </c>
      <c r="F74" s="10">
        <v>3436937</v>
      </c>
      <c r="G74" s="10">
        <v>2549480.4</v>
      </c>
      <c r="H74" s="10">
        <v>2549480.4</v>
      </c>
      <c r="I74" s="10">
        <v>3324441.7</v>
      </c>
    </row>
    <row r="77" spans="1:9" ht="21" customHeight="1" x14ac:dyDescent="0.25">
      <c r="D77" s="16" t="s">
        <v>163</v>
      </c>
      <c r="E77" s="26" t="s">
        <v>164</v>
      </c>
      <c r="F77" s="26"/>
      <c r="G77" s="26"/>
      <c r="H77" s="17" t="s">
        <v>165</v>
      </c>
      <c r="I77" s="17"/>
    </row>
    <row r="78" spans="1:9" ht="14.25" customHeight="1" x14ac:dyDescent="0.25">
      <c r="D78" s="18" t="s">
        <v>166</v>
      </c>
    </row>
    <row r="79" spans="1:9" ht="15" customHeight="1" x14ac:dyDescent="0.25">
      <c r="D79" s="19"/>
    </row>
  </sheetData>
  <mergeCells count="19">
    <mergeCell ref="E77:G77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211</v>
      </c>
      <c r="D1" s="65"/>
      <c r="E1" s="65"/>
      <c r="F1" s="65"/>
    </row>
    <row r="2" spans="1:6" ht="44.25" customHeight="1" x14ac:dyDescent="0.25">
      <c r="A2" s="64" t="s">
        <v>210</v>
      </c>
      <c r="B2" s="64"/>
      <c r="C2" s="64"/>
      <c r="D2" s="64"/>
      <c r="E2" s="64"/>
      <c r="F2" s="64"/>
    </row>
    <row r="3" spans="1:6" x14ac:dyDescent="0.25">
      <c r="A3" s="63" t="s">
        <v>209</v>
      </c>
      <c r="B3" s="63"/>
      <c r="C3" s="63"/>
      <c r="D3" s="63"/>
      <c r="E3" s="63"/>
      <c r="F3" s="63"/>
    </row>
    <row r="5" spans="1:6" x14ac:dyDescent="0.25">
      <c r="A5" s="61" t="s">
        <v>208</v>
      </c>
      <c r="B5" s="62" t="s">
        <v>4</v>
      </c>
      <c r="C5" s="62"/>
      <c r="D5" s="62"/>
      <c r="E5" s="62"/>
      <c r="F5" s="62"/>
    </row>
    <row r="6" spans="1:6" x14ac:dyDescent="0.25">
      <c r="A6" s="61" t="s">
        <v>207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206</v>
      </c>
      <c r="C7" s="60"/>
      <c r="D7" s="60"/>
      <c r="E7" s="60"/>
      <c r="F7" s="60"/>
    </row>
    <row r="8" spans="1:6" x14ac:dyDescent="0.25">
      <c r="A8" s="61" t="s">
        <v>205</v>
      </c>
      <c r="B8" s="60" t="s">
        <v>204</v>
      </c>
      <c r="C8" s="60"/>
      <c r="D8" s="60"/>
      <c r="E8" s="60"/>
      <c r="F8" s="60"/>
    </row>
    <row r="9" spans="1:6" x14ac:dyDescent="0.25">
      <c r="A9" s="59" t="s">
        <v>203</v>
      </c>
      <c r="B9" s="58" t="s">
        <v>202</v>
      </c>
      <c r="C9" s="58"/>
      <c r="D9" s="58"/>
      <c r="E9" s="58"/>
      <c r="F9" s="58"/>
    </row>
    <row r="10" spans="1:6" ht="15.75" customHeight="1" x14ac:dyDescent="0.25">
      <c r="A10" s="57" t="s">
        <v>201</v>
      </c>
      <c r="B10" s="56"/>
      <c r="C10" s="56"/>
      <c r="D10" s="56"/>
      <c r="E10" s="55"/>
      <c r="F10" s="54" t="s">
        <v>200</v>
      </c>
    </row>
    <row r="11" spans="1:6" ht="15.75" customHeight="1" x14ac:dyDescent="0.25">
      <c r="A11" s="53" t="s">
        <v>199</v>
      </c>
      <c r="B11" s="52"/>
      <c r="C11" s="52"/>
      <c r="D11" s="52"/>
      <c r="E11" s="51"/>
      <c r="F11" s="37">
        <v>11753472.1</v>
      </c>
    </row>
    <row r="12" spans="1:6" ht="15.75" customHeight="1" x14ac:dyDescent="0.25">
      <c r="A12" s="46" t="s">
        <v>198</v>
      </c>
      <c r="B12" s="45"/>
      <c r="C12" s="45"/>
      <c r="D12" s="45"/>
      <c r="E12" s="44"/>
      <c r="F12" s="37">
        <f>F13+F18</f>
        <v>4499025.0999999996</v>
      </c>
    </row>
    <row r="13" spans="1:6" ht="15.75" customHeight="1" x14ac:dyDescent="0.25">
      <c r="A13" s="47" t="s">
        <v>197</v>
      </c>
      <c r="B13" s="45"/>
      <c r="C13" s="45"/>
      <c r="D13" s="45"/>
      <c r="E13" s="44"/>
      <c r="F13" s="37">
        <f>SUM(F15:F17)</f>
        <v>4499025.0999999996</v>
      </c>
    </row>
    <row r="14" spans="1:6" ht="15.75" customHeight="1" x14ac:dyDescent="0.25">
      <c r="A14" s="50" t="s">
        <v>196</v>
      </c>
      <c r="B14" s="49"/>
      <c r="C14" s="49"/>
      <c r="D14" s="49"/>
      <c r="E14" s="48"/>
      <c r="F14" s="37"/>
    </row>
    <row r="15" spans="1:6" x14ac:dyDescent="0.25">
      <c r="A15" s="50" t="s">
        <v>195</v>
      </c>
      <c r="B15" s="49"/>
      <c r="C15" s="49"/>
      <c r="D15" s="49"/>
      <c r="E15" s="48"/>
      <c r="F15" s="37">
        <v>4499025.0999999996</v>
      </c>
    </row>
    <row r="16" spans="1:6" x14ac:dyDescent="0.25">
      <c r="A16" s="50" t="s">
        <v>194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193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192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191</v>
      </c>
      <c r="B19" s="45"/>
      <c r="C19" s="45"/>
      <c r="D19" s="45"/>
      <c r="E19" s="44"/>
      <c r="F19" s="37">
        <f>F20+F21</f>
        <v>4220224.8</v>
      </c>
    </row>
    <row r="20" spans="1:6" ht="15.75" customHeight="1" x14ac:dyDescent="0.25">
      <c r="A20" s="46" t="s">
        <v>190</v>
      </c>
      <c r="B20" s="45"/>
      <c r="C20" s="45"/>
      <c r="D20" s="45"/>
      <c r="E20" s="44"/>
      <c r="F20" s="37">
        <v>3750085.9</v>
      </c>
    </row>
    <row r="21" spans="1:6" ht="15.75" customHeight="1" x14ac:dyDescent="0.25">
      <c r="A21" s="46" t="s">
        <v>189</v>
      </c>
      <c r="B21" s="45"/>
      <c r="C21" s="45"/>
      <c r="D21" s="45"/>
      <c r="E21" s="44"/>
      <c r="F21" s="37">
        <v>470138.9</v>
      </c>
    </row>
    <row r="22" spans="1:6" ht="15.75" customHeight="1" x14ac:dyDescent="0.25">
      <c r="A22" s="46" t="s">
        <v>188</v>
      </c>
      <c r="B22" s="45"/>
      <c r="C22" s="45"/>
      <c r="D22" s="45"/>
      <c r="E22" s="44"/>
      <c r="F22" s="37">
        <f>F11+F12-F19</f>
        <v>12032272.399999999</v>
      </c>
    </row>
    <row r="23" spans="1:6" ht="15.75" customHeight="1" x14ac:dyDescent="0.25">
      <c r="A23" s="46" t="s">
        <v>187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186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185</v>
      </c>
      <c r="C25" s="41" t="s">
        <v>184</v>
      </c>
      <c r="D25" s="41" t="s">
        <v>183</v>
      </c>
      <c r="E25" s="40" t="s">
        <v>182</v>
      </c>
      <c r="F25" s="40" t="s">
        <v>181</v>
      </c>
    </row>
    <row r="26" spans="1:6" s="36" customFormat="1" ht="14.25" x14ac:dyDescent="0.2">
      <c r="A26" s="39" t="s">
        <v>161</v>
      </c>
      <c r="B26" s="38" t="s">
        <v>56</v>
      </c>
      <c r="C26" s="38" t="s">
        <v>56</v>
      </c>
      <c r="D26" s="38" t="s">
        <v>56</v>
      </c>
      <c r="E26" s="37">
        <v>3750085.9</v>
      </c>
      <c r="F26" s="37">
        <v>5242123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2391386.4</v>
      </c>
      <c r="F27" s="37">
        <v>3561463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2149207.1</v>
      </c>
      <c r="F28" s="37">
        <v>3319283.7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2149207.1</v>
      </c>
      <c r="F29" s="37">
        <v>3319283.7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2149207.1</v>
      </c>
      <c r="F30" s="33">
        <v>3319283.7</v>
      </c>
    </row>
    <row r="31" spans="1:6" s="36" customFormat="1" ht="14.25" x14ac:dyDescent="0.2">
      <c r="A31" s="39" t="s">
        <v>43</v>
      </c>
      <c r="B31" s="38" t="s">
        <v>42</v>
      </c>
      <c r="C31" s="38" t="s">
        <v>30</v>
      </c>
      <c r="D31" s="38" t="s">
        <v>33</v>
      </c>
      <c r="E31" s="37">
        <v>27477.5</v>
      </c>
      <c r="F31" s="37">
        <v>27477.5</v>
      </c>
    </row>
    <row r="32" spans="1:6" x14ac:dyDescent="0.25">
      <c r="A32" s="35" t="s">
        <v>46</v>
      </c>
      <c r="B32" s="34" t="s">
        <v>42</v>
      </c>
      <c r="C32" s="34" t="s">
        <v>30</v>
      </c>
      <c r="D32" s="34" t="s">
        <v>45</v>
      </c>
      <c r="E32" s="33">
        <v>10258.9</v>
      </c>
      <c r="F32" s="33">
        <v>10258.9</v>
      </c>
    </row>
    <row r="33" spans="1:6" x14ac:dyDescent="0.25">
      <c r="A33" s="35" t="s">
        <v>49</v>
      </c>
      <c r="B33" s="34" t="s">
        <v>42</v>
      </c>
      <c r="C33" s="34" t="s">
        <v>30</v>
      </c>
      <c r="D33" s="34" t="s">
        <v>48</v>
      </c>
      <c r="E33" s="33">
        <v>17218.599999999999</v>
      </c>
      <c r="F33" s="33">
        <v>17218.599999999999</v>
      </c>
    </row>
    <row r="34" spans="1:6" x14ac:dyDescent="0.25">
      <c r="A34" s="35" t="s">
        <v>54</v>
      </c>
      <c r="B34" s="34" t="s">
        <v>51</v>
      </c>
      <c r="C34" s="34" t="s">
        <v>52</v>
      </c>
      <c r="D34" s="34" t="s">
        <v>53</v>
      </c>
      <c r="E34" s="33">
        <v>214701.8</v>
      </c>
      <c r="F34" s="33">
        <v>214701.8</v>
      </c>
    </row>
    <row r="35" spans="1:6" s="36" customFormat="1" ht="14.25" x14ac:dyDescent="0.2">
      <c r="A35" s="39" t="s">
        <v>64</v>
      </c>
      <c r="B35" s="38" t="s">
        <v>56</v>
      </c>
      <c r="C35" s="38" t="s">
        <v>56</v>
      </c>
      <c r="D35" s="38" t="s">
        <v>56</v>
      </c>
      <c r="E35" s="37">
        <v>480698.6</v>
      </c>
      <c r="F35" s="37">
        <v>813083.9</v>
      </c>
    </row>
    <row r="36" spans="1:6" s="36" customFormat="1" ht="14.25" x14ac:dyDescent="0.2">
      <c r="A36" s="39" t="s">
        <v>59</v>
      </c>
      <c r="B36" s="38" t="s">
        <v>25</v>
      </c>
      <c r="C36" s="38" t="s">
        <v>58</v>
      </c>
      <c r="D36" s="38" t="s">
        <v>56</v>
      </c>
      <c r="E36" s="37">
        <v>480698.6</v>
      </c>
      <c r="F36" s="37">
        <v>813083.9</v>
      </c>
    </row>
    <row r="37" spans="1:6" s="36" customFormat="1" ht="25.5" x14ac:dyDescent="0.2">
      <c r="A37" s="39" t="s">
        <v>60</v>
      </c>
      <c r="B37" s="38" t="s">
        <v>25</v>
      </c>
      <c r="C37" s="38" t="s">
        <v>52</v>
      </c>
      <c r="D37" s="38" t="s">
        <v>56</v>
      </c>
      <c r="E37" s="37">
        <v>480698.6</v>
      </c>
      <c r="F37" s="37">
        <v>813083.9</v>
      </c>
    </row>
    <row r="38" spans="1:6" x14ac:dyDescent="0.25">
      <c r="A38" s="35" t="s">
        <v>62</v>
      </c>
      <c r="B38" s="34" t="s">
        <v>25</v>
      </c>
      <c r="C38" s="34" t="s">
        <v>52</v>
      </c>
      <c r="D38" s="34" t="s">
        <v>33</v>
      </c>
      <c r="E38" s="33">
        <v>480698.6</v>
      </c>
      <c r="F38" s="33">
        <v>813083.9</v>
      </c>
    </row>
    <row r="39" spans="1:6" s="36" customFormat="1" ht="14.25" x14ac:dyDescent="0.2">
      <c r="A39" s="39" t="s">
        <v>180</v>
      </c>
      <c r="B39" s="38" t="s">
        <v>56</v>
      </c>
      <c r="C39" s="38" t="s">
        <v>56</v>
      </c>
      <c r="D39" s="38" t="s">
        <v>56</v>
      </c>
      <c r="E39" s="37">
        <v>592486.6</v>
      </c>
      <c r="F39" s="37">
        <v>592486.6</v>
      </c>
    </row>
    <row r="40" spans="1:6" s="36" customFormat="1" ht="14.25" x14ac:dyDescent="0.2">
      <c r="A40" s="39" t="s">
        <v>179</v>
      </c>
      <c r="B40" s="38" t="s">
        <v>108</v>
      </c>
      <c r="C40" s="38" t="s">
        <v>58</v>
      </c>
      <c r="D40" s="38" t="s">
        <v>56</v>
      </c>
      <c r="E40" s="37">
        <v>592486.6</v>
      </c>
      <c r="F40" s="37">
        <v>592486.6</v>
      </c>
    </row>
    <row r="41" spans="1:6" s="36" customFormat="1" ht="14.25" x14ac:dyDescent="0.2">
      <c r="A41" s="39" t="s">
        <v>178</v>
      </c>
      <c r="B41" s="38" t="s">
        <v>108</v>
      </c>
      <c r="C41" s="38" t="s">
        <v>52</v>
      </c>
      <c r="D41" s="38" t="s">
        <v>56</v>
      </c>
      <c r="E41" s="37">
        <v>592486.6</v>
      </c>
      <c r="F41" s="37">
        <v>592486.6</v>
      </c>
    </row>
    <row r="42" spans="1:6" x14ac:dyDescent="0.25">
      <c r="A42" s="35" t="s">
        <v>115</v>
      </c>
      <c r="B42" s="34" t="s">
        <v>108</v>
      </c>
      <c r="C42" s="34" t="s">
        <v>52</v>
      </c>
      <c r="D42" s="34" t="s">
        <v>36</v>
      </c>
      <c r="E42" s="33">
        <v>592486.6</v>
      </c>
      <c r="F42" s="33">
        <v>592486.6</v>
      </c>
    </row>
    <row r="43" spans="1:6" s="36" customFormat="1" ht="14.25" x14ac:dyDescent="0.2">
      <c r="A43" s="39" t="s">
        <v>159</v>
      </c>
      <c r="B43" s="38" t="s">
        <v>56</v>
      </c>
      <c r="C43" s="38" t="s">
        <v>56</v>
      </c>
      <c r="D43" s="38" t="s">
        <v>56</v>
      </c>
      <c r="E43" s="37">
        <v>285514.3</v>
      </c>
      <c r="F43" s="37">
        <v>275089.5</v>
      </c>
    </row>
    <row r="44" spans="1:6" s="36" customFormat="1" ht="14.25" x14ac:dyDescent="0.2">
      <c r="A44" s="39" t="s">
        <v>68</v>
      </c>
      <c r="B44" s="38" t="s">
        <v>66</v>
      </c>
      <c r="C44" s="38" t="s">
        <v>56</v>
      </c>
      <c r="D44" s="38" t="s">
        <v>56</v>
      </c>
      <c r="E44" s="37">
        <v>243078.7</v>
      </c>
      <c r="F44" s="37">
        <v>186625.3</v>
      </c>
    </row>
    <row r="45" spans="1:6" s="36" customFormat="1" ht="14.25" x14ac:dyDescent="0.2">
      <c r="A45" s="39" t="s">
        <v>74</v>
      </c>
      <c r="B45" s="38" t="s">
        <v>66</v>
      </c>
      <c r="C45" s="38" t="s">
        <v>58</v>
      </c>
      <c r="D45" s="38" t="s">
        <v>56</v>
      </c>
      <c r="E45" s="37">
        <v>52499.9</v>
      </c>
      <c r="F45" s="37">
        <v>52499.9</v>
      </c>
    </row>
    <row r="46" spans="1:6" x14ac:dyDescent="0.25">
      <c r="A46" s="35" t="s">
        <v>76</v>
      </c>
      <c r="B46" s="34" t="s">
        <v>66</v>
      </c>
      <c r="C46" s="34" t="s">
        <v>52</v>
      </c>
      <c r="D46" s="34" t="s">
        <v>27</v>
      </c>
      <c r="E46" s="33">
        <v>3000</v>
      </c>
      <c r="F46" s="33">
        <v>3000</v>
      </c>
    </row>
    <row r="47" spans="1:6" x14ac:dyDescent="0.25">
      <c r="A47" s="35" t="s">
        <v>79</v>
      </c>
      <c r="B47" s="34" t="s">
        <v>66</v>
      </c>
      <c r="C47" s="34" t="s">
        <v>78</v>
      </c>
      <c r="D47" s="34" t="s">
        <v>27</v>
      </c>
      <c r="E47" s="33">
        <v>24000</v>
      </c>
      <c r="F47" s="33">
        <v>24000</v>
      </c>
    </row>
    <row r="48" spans="1:6" x14ac:dyDescent="0.25">
      <c r="A48" s="35" t="s">
        <v>81</v>
      </c>
      <c r="B48" s="34" t="s">
        <v>66</v>
      </c>
      <c r="C48" s="34" t="s">
        <v>80</v>
      </c>
      <c r="D48" s="34" t="s">
        <v>27</v>
      </c>
      <c r="E48" s="33">
        <v>18000</v>
      </c>
      <c r="F48" s="33">
        <v>18000</v>
      </c>
    </row>
    <row r="49" spans="1:6" ht="38.25" x14ac:dyDescent="0.25">
      <c r="A49" s="35" t="s">
        <v>177</v>
      </c>
      <c r="B49" s="34" t="s">
        <v>66</v>
      </c>
      <c r="C49" s="34" t="s">
        <v>90</v>
      </c>
      <c r="D49" s="34" t="s">
        <v>27</v>
      </c>
      <c r="E49" s="33">
        <v>7500</v>
      </c>
      <c r="F49" s="33">
        <v>7500</v>
      </c>
    </row>
    <row r="50" spans="1:6" s="36" customFormat="1" ht="14.25" x14ac:dyDescent="0.2">
      <c r="A50" s="39" t="s">
        <v>83</v>
      </c>
      <c r="B50" s="38" t="s">
        <v>66</v>
      </c>
      <c r="C50" s="38" t="s">
        <v>82</v>
      </c>
      <c r="D50" s="38" t="s">
        <v>56</v>
      </c>
      <c r="E50" s="37">
        <v>75023</v>
      </c>
      <c r="F50" s="37">
        <v>26419.599999999999</v>
      </c>
    </row>
    <row r="51" spans="1:6" s="36" customFormat="1" ht="14.25" x14ac:dyDescent="0.2">
      <c r="A51" s="39" t="s">
        <v>85</v>
      </c>
      <c r="B51" s="38" t="s">
        <v>66</v>
      </c>
      <c r="C51" s="38" t="s">
        <v>84</v>
      </c>
      <c r="D51" s="38" t="s">
        <v>56</v>
      </c>
      <c r="E51" s="37">
        <v>75023</v>
      </c>
      <c r="F51" s="37">
        <v>26419.599999999999</v>
      </c>
    </row>
    <row r="52" spans="1:6" s="36" customFormat="1" ht="14.25" x14ac:dyDescent="0.2">
      <c r="A52" s="39" t="s">
        <v>87</v>
      </c>
      <c r="B52" s="38" t="s">
        <v>66</v>
      </c>
      <c r="C52" s="38" t="s">
        <v>84</v>
      </c>
      <c r="D52" s="38" t="s">
        <v>33</v>
      </c>
      <c r="E52" s="37">
        <v>75023</v>
      </c>
      <c r="F52" s="37">
        <v>26419.599999999999</v>
      </c>
    </row>
    <row r="53" spans="1:6" x14ac:dyDescent="0.25">
      <c r="A53" s="35" t="s">
        <v>89</v>
      </c>
      <c r="B53" s="34" t="s">
        <v>66</v>
      </c>
      <c r="C53" s="34" t="s">
        <v>84</v>
      </c>
      <c r="D53" s="34" t="s">
        <v>88</v>
      </c>
      <c r="E53" s="33">
        <v>74243</v>
      </c>
      <c r="F53" s="33">
        <v>24019.599999999999</v>
      </c>
    </row>
    <row r="54" spans="1:6" x14ac:dyDescent="0.25">
      <c r="A54" s="35" t="s">
        <v>91</v>
      </c>
      <c r="B54" s="34" t="s">
        <v>66</v>
      </c>
      <c r="C54" s="34" t="s">
        <v>84</v>
      </c>
      <c r="D54" s="34" t="s">
        <v>45</v>
      </c>
      <c r="E54" s="33">
        <v>780</v>
      </c>
      <c r="F54" s="33">
        <v>2400</v>
      </c>
    </row>
    <row r="55" spans="1:6" s="36" customFormat="1" ht="14.25" x14ac:dyDescent="0.2">
      <c r="A55" s="39" t="s">
        <v>94</v>
      </c>
      <c r="B55" s="38" t="s">
        <v>66</v>
      </c>
      <c r="C55" s="38" t="s">
        <v>93</v>
      </c>
      <c r="D55" s="38" t="s">
        <v>56</v>
      </c>
      <c r="E55" s="37">
        <v>115555.8</v>
      </c>
      <c r="F55" s="37">
        <v>107705.8</v>
      </c>
    </row>
    <row r="56" spans="1:6" x14ac:dyDescent="0.25">
      <c r="A56" s="35" t="s">
        <v>176</v>
      </c>
      <c r="B56" s="34" t="s">
        <v>66</v>
      </c>
      <c r="C56" s="34" t="s">
        <v>175</v>
      </c>
      <c r="D56" s="34" t="s">
        <v>27</v>
      </c>
      <c r="E56" s="33">
        <v>1008</v>
      </c>
      <c r="F56" s="33">
        <v>1008</v>
      </c>
    </row>
    <row r="57" spans="1:6" s="36" customFormat="1" ht="25.5" x14ac:dyDescent="0.2">
      <c r="A57" s="39" t="s">
        <v>97</v>
      </c>
      <c r="B57" s="38" t="s">
        <v>66</v>
      </c>
      <c r="C57" s="38" t="s">
        <v>96</v>
      </c>
      <c r="D57" s="38" t="s">
        <v>56</v>
      </c>
      <c r="E57" s="37">
        <v>20500</v>
      </c>
      <c r="F57" s="37">
        <v>20500</v>
      </c>
    </row>
    <row r="58" spans="1:6" x14ac:dyDescent="0.25">
      <c r="A58" s="35" t="s">
        <v>99</v>
      </c>
      <c r="B58" s="34" t="s">
        <v>66</v>
      </c>
      <c r="C58" s="34" t="s">
        <v>96</v>
      </c>
      <c r="D58" s="34" t="s">
        <v>33</v>
      </c>
      <c r="E58" s="33">
        <v>2500</v>
      </c>
      <c r="F58" s="33">
        <v>2500</v>
      </c>
    </row>
    <row r="59" spans="1:6" x14ac:dyDescent="0.25">
      <c r="A59" s="35" t="s">
        <v>101</v>
      </c>
      <c r="B59" s="34" t="s">
        <v>66</v>
      </c>
      <c r="C59" s="34" t="s">
        <v>96</v>
      </c>
      <c r="D59" s="34" t="s">
        <v>36</v>
      </c>
      <c r="E59" s="33">
        <v>18000</v>
      </c>
      <c r="F59" s="33">
        <v>18000</v>
      </c>
    </row>
    <row r="60" spans="1:6" x14ac:dyDescent="0.25">
      <c r="A60" s="35" t="s">
        <v>174</v>
      </c>
      <c r="B60" s="34" t="s">
        <v>66</v>
      </c>
      <c r="C60" s="34" t="s">
        <v>173</v>
      </c>
      <c r="D60" s="34" t="s">
        <v>27</v>
      </c>
      <c r="E60" s="33">
        <v>3966.1</v>
      </c>
      <c r="F60" s="33">
        <v>3966.1</v>
      </c>
    </row>
    <row r="61" spans="1:6" s="36" customFormat="1" ht="14.25" x14ac:dyDescent="0.2">
      <c r="A61" s="39" t="s">
        <v>104</v>
      </c>
      <c r="B61" s="38" t="s">
        <v>66</v>
      </c>
      <c r="C61" s="38" t="s">
        <v>103</v>
      </c>
      <c r="D61" s="38" t="s">
        <v>56</v>
      </c>
      <c r="E61" s="37">
        <v>90081.600000000006</v>
      </c>
      <c r="F61" s="37">
        <v>82231.600000000006</v>
      </c>
    </row>
    <row r="62" spans="1:6" x14ac:dyDescent="0.25">
      <c r="A62" s="35" t="s">
        <v>104</v>
      </c>
      <c r="B62" s="34" t="s">
        <v>66</v>
      </c>
      <c r="C62" s="34" t="s">
        <v>103</v>
      </c>
      <c r="D62" s="34" t="s">
        <v>106</v>
      </c>
      <c r="E62" s="33">
        <v>90081.600000000006</v>
      </c>
      <c r="F62" s="33">
        <v>82231.600000000006</v>
      </c>
    </row>
    <row r="63" spans="1:6" s="36" customFormat="1" ht="14.25" x14ac:dyDescent="0.2">
      <c r="A63" s="39" t="s">
        <v>109</v>
      </c>
      <c r="B63" s="38" t="s">
        <v>108</v>
      </c>
      <c r="C63" s="38" t="s">
        <v>56</v>
      </c>
      <c r="D63" s="38" t="s">
        <v>56</v>
      </c>
      <c r="E63" s="37">
        <v>0</v>
      </c>
      <c r="F63" s="37">
        <v>60203.199999999997</v>
      </c>
    </row>
    <row r="64" spans="1:6" s="36" customFormat="1" ht="14.25" x14ac:dyDescent="0.2">
      <c r="A64" s="39" t="s">
        <v>111</v>
      </c>
      <c r="B64" s="38" t="s">
        <v>108</v>
      </c>
      <c r="C64" s="38" t="s">
        <v>82</v>
      </c>
      <c r="D64" s="38" t="s">
        <v>56</v>
      </c>
      <c r="E64" s="37">
        <v>0</v>
      </c>
      <c r="F64" s="37">
        <v>60203.199999999997</v>
      </c>
    </row>
    <row r="65" spans="1:6" s="36" customFormat="1" ht="14.25" x14ac:dyDescent="0.2">
      <c r="A65" s="39" t="s">
        <v>121</v>
      </c>
      <c r="B65" s="38" t="s">
        <v>108</v>
      </c>
      <c r="C65" s="38" t="s">
        <v>120</v>
      </c>
      <c r="D65" s="38" t="s">
        <v>56</v>
      </c>
      <c r="E65" s="37">
        <v>0</v>
      </c>
      <c r="F65" s="37">
        <v>60203.199999999997</v>
      </c>
    </row>
    <row r="66" spans="1:6" x14ac:dyDescent="0.25">
      <c r="A66" s="35" t="s">
        <v>123</v>
      </c>
      <c r="B66" s="34" t="s">
        <v>108</v>
      </c>
      <c r="C66" s="34" t="s">
        <v>120</v>
      </c>
      <c r="D66" s="34" t="s">
        <v>33</v>
      </c>
      <c r="E66" s="33">
        <v>0</v>
      </c>
      <c r="F66" s="33">
        <v>7623.7</v>
      </c>
    </row>
    <row r="67" spans="1:6" s="36" customFormat="1" ht="14.25" x14ac:dyDescent="0.2">
      <c r="A67" s="39" t="s">
        <v>126</v>
      </c>
      <c r="B67" s="38" t="s">
        <v>108</v>
      </c>
      <c r="C67" s="38" t="s">
        <v>120</v>
      </c>
      <c r="D67" s="38" t="s">
        <v>125</v>
      </c>
      <c r="E67" s="37">
        <v>0</v>
      </c>
      <c r="F67" s="37">
        <v>52579.6</v>
      </c>
    </row>
    <row r="68" spans="1:6" x14ac:dyDescent="0.25">
      <c r="A68" s="35" t="s">
        <v>129</v>
      </c>
      <c r="B68" s="34" t="s">
        <v>108</v>
      </c>
      <c r="C68" s="34" t="s">
        <v>120</v>
      </c>
      <c r="D68" s="34" t="s">
        <v>128</v>
      </c>
      <c r="E68" s="33">
        <v>0</v>
      </c>
      <c r="F68" s="33">
        <v>10969.8</v>
      </c>
    </row>
    <row r="69" spans="1:6" ht="38.25" x14ac:dyDescent="0.25">
      <c r="A69" s="35" t="s">
        <v>131</v>
      </c>
      <c r="B69" s="34" t="s">
        <v>108</v>
      </c>
      <c r="C69" s="34" t="s">
        <v>120</v>
      </c>
      <c r="D69" s="34" t="s">
        <v>130</v>
      </c>
      <c r="E69" s="33">
        <v>0</v>
      </c>
      <c r="F69" s="33">
        <v>32023.9</v>
      </c>
    </row>
    <row r="70" spans="1:6" ht="25.5" x14ac:dyDescent="0.25">
      <c r="A70" s="35" t="s">
        <v>133</v>
      </c>
      <c r="B70" s="34" t="s">
        <v>108</v>
      </c>
      <c r="C70" s="34" t="s">
        <v>120</v>
      </c>
      <c r="D70" s="34" t="s">
        <v>132</v>
      </c>
      <c r="E70" s="33">
        <v>0</v>
      </c>
      <c r="F70" s="33">
        <v>3820.3</v>
      </c>
    </row>
    <row r="71" spans="1:6" x14ac:dyDescent="0.25">
      <c r="A71" s="35" t="s">
        <v>134</v>
      </c>
      <c r="B71" s="34" t="s">
        <v>108</v>
      </c>
      <c r="C71" s="34" t="s">
        <v>120</v>
      </c>
      <c r="D71" s="34" t="s">
        <v>106</v>
      </c>
      <c r="E71" s="33">
        <v>0</v>
      </c>
      <c r="F71" s="33">
        <v>5765.6</v>
      </c>
    </row>
    <row r="72" spans="1:6" s="36" customFormat="1" ht="14.25" x14ac:dyDescent="0.2">
      <c r="A72" s="39" t="s">
        <v>150</v>
      </c>
      <c r="B72" s="38" t="s">
        <v>51</v>
      </c>
      <c r="C72" s="38" t="s">
        <v>56</v>
      </c>
      <c r="D72" s="38" t="s">
        <v>56</v>
      </c>
      <c r="E72" s="37">
        <v>42435.6</v>
      </c>
      <c r="F72" s="37">
        <v>28261</v>
      </c>
    </row>
    <row r="73" spans="1:6" s="36" customFormat="1" ht="14.25" x14ac:dyDescent="0.2">
      <c r="A73" s="39" t="s">
        <v>151</v>
      </c>
      <c r="B73" s="38" t="s">
        <v>51</v>
      </c>
      <c r="C73" s="38" t="s">
        <v>58</v>
      </c>
      <c r="D73" s="38" t="s">
        <v>56</v>
      </c>
      <c r="E73" s="37">
        <v>42435.6</v>
      </c>
      <c r="F73" s="37">
        <v>28261</v>
      </c>
    </row>
    <row r="74" spans="1:6" s="36" customFormat="1" ht="14.25" x14ac:dyDescent="0.2">
      <c r="A74" s="39" t="s">
        <v>153</v>
      </c>
      <c r="B74" s="38" t="s">
        <v>51</v>
      </c>
      <c r="C74" s="38" t="s">
        <v>52</v>
      </c>
      <c r="D74" s="38" t="s">
        <v>56</v>
      </c>
      <c r="E74" s="37">
        <v>42435.6</v>
      </c>
      <c r="F74" s="37">
        <v>28261</v>
      </c>
    </row>
    <row r="75" spans="1:6" s="36" customFormat="1" ht="14.25" x14ac:dyDescent="0.2">
      <c r="A75" s="39" t="s">
        <v>151</v>
      </c>
      <c r="B75" s="38" t="s">
        <v>51</v>
      </c>
      <c r="C75" s="38" t="s">
        <v>52</v>
      </c>
      <c r="D75" s="38" t="s">
        <v>33</v>
      </c>
      <c r="E75" s="37">
        <v>42435.6</v>
      </c>
      <c r="F75" s="37">
        <v>28261</v>
      </c>
    </row>
    <row r="76" spans="1:6" x14ac:dyDescent="0.25">
      <c r="A76" s="35" t="s">
        <v>157</v>
      </c>
      <c r="B76" s="34" t="s">
        <v>51</v>
      </c>
      <c r="C76" s="34" t="s">
        <v>52</v>
      </c>
      <c r="D76" s="34" t="s">
        <v>156</v>
      </c>
      <c r="E76" s="33">
        <v>40435.599999999999</v>
      </c>
      <c r="F76" s="33">
        <v>26261</v>
      </c>
    </row>
    <row r="77" spans="1:6" ht="25.5" x14ac:dyDescent="0.25">
      <c r="A77" s="35" t="s">
        <v>172</v>
      </c>
      <c r="B77" s="34" t="s">
        <v>51</v>
      </c>
      <c r="C77" s="34" t="s">
        <v>52</v>
      </c>
      <c r="D77" s="34" t="s">
        <v>171</v>
      </c>
      <c r="E77" s="33">
        <v>2000</v>
      </c>
      <c r="F77" s="33">
        <v>2000</v>
      </c>
    </row>
    <row r="80" spans="1:6" x14ac:dyDescent="0.25">
      <c r="A80" s="30" t="s">
        <v>170</v>
      </c>
      <c r="E80" s="32" t="s">
        <v>169</v>
      </c>
      <c r="F80" s="32"/>
    </row>
    <row r="83" spans="1:6" x14ac:dyDescent="0.25">
      <c r="A83" s="30" t="s">
        <v>168</v>
      </c>
      <c r="E83" s="31" t="s">
        <v>167</v>
      </c>
      <c r="F83" s="31"/>
    </row>
  </sheetData>
  <mergeCells count="25">
    <mergeCell ref="A24:F24"/>
    <mergeCell ref="E80:F80"/>
    <mergeCell ref="E83:F83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workbookViewId="0">
      <selection activeCell="A27" sqref="A27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211</v>
      </c>
      <c r="D1" s="65"/>
      <c r="E1" s="65"/>
      <c r="F1" s="65"/>
    </row>
    <row r="2" spans="1:6" ht="44.25" customHeight="1" x14ac:dyDescent="0.25">
      <c r="A2" s="64" t="s">
        <v>210</v>
      </c>
      <c r="B2" s="64"/>
      <c r="C2" s="64"/>
      <c r="D2" s="64"/>
      <c r="E2" s="64"/>
      <c r="F2" s="64"/>
    </row>
    <row r="3" spans="1:6" x14ac:dyDescent="0.25">
      <c r="A3" s="63" t="s">
        <v>209</v>
      </c>
      <c r="B3" s="63"/>
      <c r="C3" s="63"/>
      <c r="D3" s="63"/>
      <c r="E3" s="63"/>
      <c r="F3" s="63"/>
    </row>
    <row r="5" spans="1:6" x14ac:dyDescent="0.25">
      <c r="A5" s="61" t="s">
        <v>208</v>
      </c>
      <c r="B5" s="62" t="s">
        <v>4</v>
      </c>
      <c r="C5" s="62"/>
      <c r="D5" s="62"/>
      <c r="E5" s="62"/>
      <c r="F5" s="62"/>
    </row>
    <row r="6" spans="1:6" x14ac:dyDescent="0.25">
      <c r="A6" s="61" t="s">
        <v>207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206</v>
      </c>
      <c r="C7" s="60"/>
      <c r="D7" s="60"/>
      <c r="E7" s="60"/>
      <c r="F7" s="60"/>
    </row>
    <row r="8" spans="1:6" x14ac:dyDescent="0.25">
      <c r="A8" s="61" t="s">
        <v>205</v>
      </c>
      <c r="B8" s="60" t="s">
        <v>204</v>
      </c>
      <c r="C8" s="60"/>
      <c r="D8" s="60"/>
      <c r="E8" s="60"/>
      <c r="F8" s="60"/>
    </row>
    <row r="9" spans="1:6" x14ac:dyDescent="0.25">
      <c r="A9" s="59" t="s">
        <v>203</v>
      </c>
      <c r="B9" s="58" t="s">
        <v>212</v>
      </c>
      <c r="C9" s="58"/>
      <c r="D9" s="58"/>
      <c r="E9" s="58"/>
      <c r="F9" s="58"/>
    </row>
    <row r="10" spans="1:6" ht="15.75" customHeight="1" x14ac:dyDescent="0.25">
      <c r="A10" s="57" t="s">
        <v>201</v>
      </c>
      <c r="B10" s="56"/>
      <c r="C10" s="56"/>
      <c r="D10" s="56"/>
      <c r="E10" s="55"/>
      <c r="F10" s="54" t="s">
        <v>200</v>
      </c>
    </row>
    <row r="11" spans="1:6" ht="15.75" customHeight="1" x14ac:dyDescent="0.25">
      <c r="A11" s="53" t="s">
        <v>199</v>
      </c>
      <c r="B11" s="52"/>
      <c r="C11" s="52"/>
      <c r="D11" s="52"/>
      <c r="E11" s="51"/>
      <c r="F11" s="37">
        <v>673066.8</v>
      </c>
    </row>
    <row r="12" spans="1:6" ht="15.75" customHeight="1" x14ac:dyDescent="0.25">
      <c r="A12" s="46" t="s">
        <v>198</v>
      </c>
      <c r="B12" s="45"/>
      <c r="C12" s="45"/>
      <c r="D12" s="45"/>
      <c r="E12" s="44"/>
      <c r="F12" s="37">
        <f>F13+F18</f>
        <v>166905.9</v>
      </c>
    </row>
    <row r="13" spans="1:6" ht="15.75" customHeight="1" x14ac:dyDescent="0.25">
      <c r="A13" s="47" t="s">
        <v>197</v>
      </c>
      <c r="B13" s="45"/>
      <c r="C13" s="45"/>
      <c r="D13" s="45"/>
      <c r="E13" s="44"/>
      <c r="F13" s="37">
        <f>SUM(F15:F17)</f>
        <v>166905.9</v>
      </c>
    </row>
    <row r="14" spans="1:6" ht="15.75" customHeight="1" x14ac:dyDescent="0.25">
      <c r="A14" s="50" t="s">
        <v>196</v>
      </c>
      <c r="B14" s="49"/>
      <c r="C14" s="49"/>
      <c r="D14" s="49"/>
      <c r="E14" s="48"/>
      <c r="F14" s="37"/>
    </row>
    <row r="15" spans="1:6" x14ac:dyDescent="0.25">
      <c r="A15" s="50" t="s">
        <v>195</v>
      </c>
      <c r="B15" s="49"/>
      <c r="C15" s="49"/>
      <c r="D15" s="49"/>
      <c r="E15" s="48"/>
      <c r="F15" s="37">
        <v>166905.9</v>
      </c>
    </row>
    <row r="16" spans="1:6" x14ac:dyDescent="0.25">
      <c r="A16" s="50" t="s">
        <v>194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193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192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191</v>
      </c>
      <c r="B19" s="45"/>
      <c r="C19" s="45"/>
      <c r="D19" s="45"/>
      <c r="E19" s="44"/>
      <c r="F19" s="37">
        <f>F20+F21</f>
        <v>143656.29999999999</v>
      </c>
    </row>
    <row r="20" spans="1:6" ht="15.75" customHeight="1" x14ac:dyDescent="0.25">
      <c r="A20" s="46" t="s">
        <v>190</v>
      </c>
      <c r="B20" s="45"/>
      <c r="C20" s="45"/>
      <c r="D20" s="45"/>
      <c r="E20" s="44"/>
      <c r="F20" s="37">
        <v>143656.29999999999</v>
      </c>
    </row>
    <row r="21" spans="1:6" ht="15.75" customHeight="1" x14ac:dyDescent="0.25">
      <c r="A21" s="46" t="s">
        <v>189</v>
      </c>
      <c r="B21" s="45"/>
      <c r="C21" s="45"/>
      <c r="D21" s="45"/>
      <c r="E21" s="44"/>
      <c r="F21" s="37">
        <v>0</v>
      </c>
    </row>
    <row r="22" spans="1:6" ht="15.75" customHeight="1" x14ac:dyDescent="0.25">
      <c r="A22" s="46" t="s">
        <v>188</v>
      </c>
      <c r="B22" s="45"/>
      <c r="C22" s="45"/>
      <c r="D22" s="45"/>
      <c r="E22" s="44"/>
      <c r="F22" s="37">
        <f>F11+F12-F19</f>
        <v>696316.40000000014</v>
      </c>
    </row>
    <row r="23" spans="1:6" ht="15.75" customHeight="1" x14ac:dyDescent="0.25">
      <c r="A23" s="46" t="s">
        <v>187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186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185</v>
      </c>
      <c r="C25" s="41" t="s">
        <v>184</v>
      </c>
      <c r="D25" s="41" t="s">
        <v>183</v>
      </c>
      <c r="E25" s="40" t="s">
        <v>182</v>
      </c>
      <c r="F25" s="40" t="s">
        <v>181</v>
      </c>
    </row>
    <row r="26" spans="1:6" s="36" customFormat="1" ht="14.25" x14ac:dyDescent="0.2">
      <c r="A26" s="39" t="s">
        <v>161</v>
      </c>
      <c r="B26" s="38" t="s">
        <v>56</v>
      </c>
      <c r="C26" s="38" t="s">
        <v>56</v>
      </c>
      <c r="D26" s="38" t="s">
        <v>56</v>
      </c>
      <c r="E26" s="37">
        <v>143656.29999999999</v>
      </c>
      <c r="F26" s="37">
        <v>172340.2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92885.4</v>
      </c>
      <c r="F27" s="37">
        <v>129105.1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92885.4</v>
      </c>
      <c r="F28" s="37">
        <v>129105.1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92885.4</v>
      </c>
      <c r="F29" s="37">
        <v>129105.1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92885.4</v>
      </c>
      <c r="F30" s="33">
        <v>129105.1</v>
      </c>
    </row>
    <row r="31" spans="1:6" s="36" customFormat="1" ht="14.25" x14ac:dyDescent="0.2">
      <c r="A31" s="39" t="s">
        <v>64</v>
      </c>
      <c r="B31" s="38" t="s">
        <v>56</v>
      </c>
      <c r="C31" s="38" t="s">
        <v>56</v>
      </c>
      <c r="D31" s="38" t="s">
        <v>56</v>
      </c>
      <c r="E31" s="37">
        <v>18112.900000000001</v>
      </c>
      <c r="F31" s="37">
        <v>25906.5</v>
      </c>
    </row>
    <row r="32" spans="1:6" s="36" customFormat="1" ht="14.25" x14ac:dyDescent="0.2">
      <c r="A32" s="39" t="s">
        <v>59</v>
      </c>
      <c r="B32" s="38" t="s">
        <v>25</v>
      </c>
      <c r="C32" s="38" t="s">
        <v>58</v>
      </c>
      <c r="D32" s="38" t="s">
        <v>56</v>
      </c>
      <c r="E32" s="37">
        <v>18112.900000000001</v>
      </c>
      <c r="F32" s="37">
        <v>25906.5</v>
      </c>
    </row>
    <row r="33" spans="1:6" s="36" customFormat="1" ht="25.5" x14ac:dyDescent="0.2">
      <c r="A33" s="39" t="s">
        <v>60</v>
      </c>
      <c r="B33" s="38" t="s">
        <v>25</v>
      </c>
      <c r="C33" s="38" t="s">
        <v>52</v>
      </c>
      <c r="D33" s="38" t="s">
        <v>56</v>
      </c>
      <c r="E33" s="37">
        <v>18112.900000000001</v>
      </c>
      <c r="F33" s="37">
        <v>25906.5</v>
      </c>
    </row>
    <row r="34" spans="1:6" x14ac:dyDescent="0.25">
      <c r="A34" s="35" t="s">
        <v>62</v>
      </c>
      <c r="B34" s="34" t="s">
        <v>25</v>
      </c>
      <c r="C34" s="34" t="s">
        <v>52</v>
      </c>
      <c r="D34" s="34" t="s">
        <v>33</v>
      </c>
      <c r="E34" s="33">
        <v>18112.900000000001</v>
      </c>
      <c r="F34" s="33">
        <v>25906.5</v>
      </c>
    </row>
    <row r="35" spans="1:6" s="36" customFormat="1" ht="14.25" x14ac:dyDescent="0.2">
      <c r="A35" s="39" t="s">
        <v>159</v>
      </c>
      <c r="B35" s="38" t="s">
        <v>56</v>
      </c>
      <c r="C35" s="38" t="s">
        <v>56</v>
      </c>
      <c r="D35" s="38" t="s">
        <v>56</v>
      </c>
      <c r="E35" s="37">
        <v>32658</v>
      </c>
      <c r="F35" s="37">
        <v>17328.599999999999</v>
      </c>
    </row>
    <row r="36" spans="1:6" s="36" customFormat="1" ht="14.25" x14ac:dyDescent="0.2">
      <c r="A36" s="39" t="s">
        <v>68</v>
      </c>
      <c r="B36" s="38" t="s">
        <v>66</v>
      </c>
      <c r="C36" s="38" t="s">
        <v>56</v>
      </c>
      <c r="D36" s="38" t="s">
        <v>56</v>
      </c>
      <c r="E36" s="37">
        <v>32658</v>
      </c>
      <c r="F36" s="37">
        <v>15360.5</v>
      </c>
    </row>
    <row r="37" spans="1:6" s="36" customFormat="1" ht="14.25" x14ac:dyDescent="0.2">
      <c r="A37" s="39" t="s">
        <v>83</v>
      </c>
      <c r="B37" s="38" t="s">
        <v>66</v>
      </c>
      <c r="C37" s="38" t="s">
        <v>82</v>
      </c>
      <c r="D37" s="38" t="s">
        <v>56</v>
      </c>
      <c r="E37" s="37">
        <v>32658</v>
      </c>
      <c r="F37" s="37">
        <v>15360.5</v>
      </c>
    </row>
    <row r="38" spans="1:6" s="36" customFormat="1" ht="14.25" x14ac:dyDescent="0.2">
      <c r="A38" s="39" t="s">
        <v>85</v>
      </c>
      <c r="B38" s="38" t="s">
        <v>66</v>
      </c>
      <c r="C38" s="38" t="s">
        <v>84</v>
      </c>
      <c r="D38" s="38" t="s">
        <v>56</v>
      </c>
      <c r="E38" s="37">
        <v>32658</v>
      </c>
      <c r="F38" s="37">
        <v>15360.5</v>
      </c>
    </row>
    <row r="39" spans="1:6" s="36" customFormat="1" ht="14.25" x14ac:dyDescent="0.2">
      <c r="A39" s="39" t="s">
        <v>87</v>
      </c>
      <c r="B39" s="38" t="s">
        <v>66</v>
      </c>
      <c r="C39" s="38" t="s">
        <v>84</v>
      </c>
      <c r="D39" s="38" t="s">
        <v>33</v>
      </c>
      <c r="E39" s="37">
        <v>32658</v>
      </c>
      <c r="F39" s="37">
        <v>15360.5</v>
      </c>
    </row>
    <row r="40" spans="1:6" x14ac:dyDescent="0.25">
      <c r="A40" s="35" t="s">
        <v>89</v>
      </c>
      <c r="B40" s="34" t="s">
        <v>66</v>
      </c>
      <c r="C40" s="34" t="s">
        <v>84</v>
      </c>
      <c r="D40" s="34" t="s">
        <v>88</v>
      </c>
      <c r="E40" s="33">
        <v>32658</v>
      </c>
      <c r="F40" s="33">
        <v>15360.5</v>
      </c>
    </row>
    <row r="41" spans="1:6" s="36" customFormat="1" ht="14.25" x14ac:dyDescent="0.2">
      <c r="A41" s="39" t="s">
        <v>109</v>
      </c>
      <c r="B41" s="38" t="s">
        <v>108</v>
      </c>
      <c r="C41" s="38" t="s">
        <v>56</v>
      </c>
      <c r="D41" s="38" t="s">
        <v>56</v>
      </c>
      <c r="E41" s="37">
        <v>0</v>
      </c>
      <c r="F41" s="37">
        <v>1968.1</v>
      </c>
    </row>
    <row r="42" spans="1:6" s="36" customFormat="1" ht="14.25" x14ac:dyDescent="0.2">
      <c r="A42" s="39" t="s">
        <v>111</v>
      </c>
      <c r="B42" s="38" t="s">
        <v>108</v>
      </c>
      <c r="C42" s="38" t="s">
        <v>82</v>
      </c>
      <c r="D42" s="38" t="s">
        <v>56</v>
      </c>
      <c r="E42" s="37">
        <v>0</v>
      </c>
      <c r="F42" s="37">
        <v>1968.1</v>
      </c>
    </row>
    <row r="43" spans="1:6" s="36" customFormat="1" ht="14.25" x14ac:dyDescent="0.2">
      <c r="A43" s="39" t="s">
        <v>121</v>
      </c>
      <c r="B43" s="38" t="s">
        <v>108</v>
      </c>
      <c r="C43" s="38" t="s">
        <v>120</v>
      </c>
      <c r="D43" s="38" t="s">
        <v>56</v>
      </c>
      <c r="E43" s="37">
        <v>0</v>
      </c>
      <c r="F43" s="37">
        <v>1968.1</v>
      </c>
    </row>
    <row r="44" spans="1:6" s="36" customFormat="1" ht="14.25" x14ac:dyDescent="0.2">
      <c r="A44" s="39" t="s">
        <v>126</v>
      </c>
      <c r="B44" s="38" t="s">
        <v>108</v>
      </c>
      <c r="C44" s="38" t="s">
        <v>120</v>
      </c>
      <c r="D44" s="38" t="s">
        <v>125</v>
      </c>
      <c r="E44" s="37">
        <v>0</v>
      </c>
      <c r="F44" s="37">
        <v>1968.1</v>
      </c>
    </row>
    <row r="45" spans="1:6" ht="38.25" x14ac:dyDescent="0.25">
      <c r="A45" s="35" t="s">
        <v>131</v>
      </c>
      <c r="B45" s="34" t="s">
        <v>108</v>
      </c>
      <c r="C45" s="34" t="s">
        <v>120</v>
      </c>
      <c r="D45" s="34" t="s">
        <v>130</v>
      </c>
      <c r="E45" s="33">
        <v>0</v>
      </c>
      <c r="F45" s="33">
        <v>1365.7</v>
      </c>
    </row>
    <row r="46" spans="1:6" x14ac:dyDescent="0.25">
      <c r="A46" s="35" t="s">
        <v>134</v>
      </c>
      <c r="B46" s="34" t="s">
        <v>108</v>
      </c>
      <c r="C46" s="34" t="s">
        <v>120</v>
      </c>
      <c r="D46" s="34" t="s">
        <v>106</v>
      </c>
      <c r="E46" s="33">
        <v>0</v>
      </c>
      <c r="F46" s="33">
        <v>602.4</v>
      </c>
    </row>
    <row r="47" spans="1:6" s="36" customFormat="1" ht="14.25" x14ac:dyDescent="0.2">
      <c r="A47" s="39" t="s">
        <v>150</v>
      </c>
      <c r="B47" s="38" t="s">
        <v>51</v>
      </c>
      <c r="C47" s="38" t="s">
        <v>56</v>
      </c>
      <c r="D47" s="38" t="s">
        <v>56</v>
      </c>
      <c r="E47" s="37">
        <v>0</v>
      </c>
      <c r="F47" s="37">
        <v>0</v>
      </c>
    </row>
    <row r="48" spans="1:6" s="36" customFormat="1" ht="14.25" x14ac:dyDescent="0.2">
      <c r="A48" s="39" t="s">
        <v>151</v>
      </c>
      <c r="B48" s="38" t="s">
        <v>51</v>
      </c>
      <c r="C48" s="38" t="s">
        <v>58</v>
      </c>
      <c r="D48" s="38" t="s">
        <v>56</v>
      </c>
      <c r="E48" s="37">
        <v>0</v>
      </c>
      <c r="F48" s="37">
        <v>0</v>
      </c>
    </row>
    <row r="49" spans="1:6" s="36" customFormat="1" ht="14.25" x14ac:dyDescent="0.2">
      <c r="A49" s="39" t="s">
        <v>153</v>
      </c>
      <c r="B49" s="38" t="s">
        <v>51</v>
      </c>
      <c r="C49" s="38" t="s">
        <v>52</v>
      </c>
      <c r="D49" s="38" t="s">
        <v>56</v>
      </c>
      <c r="E49" s="37">
        <v>0</v>
      </c>
      <c r="F49" s="37">
        <v>0</v>
      </c>
    </row>
    <row r="50" spans="1:6" s="36" customFormat="1" ht="14.25" x14ac:dyDescent="0.2">
      <c r="A50" s="39" t="s">
        <v>151</v>
      </c>
      <c r="B50" s="38" t="s">
        <v>51</v>
      </c>
      <c r="C50" s="38" t="s">
        <v>52</v>
      </c>
      <c r="D50" s="38" t="s">
        <v>33</v>
      </c>
      <c r="E50" s="37">
        <v>0</v>
      </c>
      <c r="F50" s="37">
        <v>0</v>
      </c>
    </row>
    <row r="51" spans="1:6" x14ac:dyDescent="0.25">
      <c r="A51" s="35" t="s">
        <v>157</v>
      </c>
      <c r="B51" s="34" t="s">
        <v>51</v>
      </c>
      <c r="C51" s="34" t="s">
        <v>52</v>
      </c>
      <c r="D51" s="34" t="s">
        <v>156</v>
      </c>
      <c r="E51" s="33">
        <v>0</v>
      </c>
      <c r="F51" s="33">
        <v>0</v>
      </c>
    </row>
    <row r="54" spans="1:6" x14ac:dyDescent="0.25">
      <c r="A54" s="30" t="s">
        <v>170</v>
      </c>
      <c r="E54" s="32" t="s">
        <v>169</v>
      </c>
      <c r="F54" s="32"/>
    </row>
    <row r="57" spans="1:6" x14ac:dyDescent="0.25">
      <c r="A57" s="30" t="s">
        <v>168</v>
      </c>
      <c r="E57" s="31" t="s">
        <v>167</v>
      </c>
      <c r="F57" s="31"/>
    </row>
  </sheetData>
  <mergeCells count="25">
    <mergeCell ref="A24:F24"/>
    <mergeCell ref="E54:F54"/>
    <mergeCell ref="E57:F57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A27" sqref="A27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221</v>
      </c>
      <c r="D1" s="65"/>
      <c r="E1" s="65"/>
      <c r="F1" s="65"/>
    </row>
    <row r="2" spans="1:6" ht="36.75" customHeight="1" x14ac:dyDescent="0.25">
      <c r="A2" s="64" t="s">
        <v>220</v>
      </c>
      <c r="B2" s="64"/>
      <c r="C2" s="64"/>
      <c r="D2" s="64"/>
      <c r="E2" s="64"/>
      <c r="F2" s="64"/>
    </row>
    <row r="3" spans="1:6" x14ac:dyDescent="0.25">
      <c r="A3" s="63" t="s">
        <v>209</v>
      </c>
      <c r="B3" s="63"/>
      <c r="C3" s="63"/>
      <c r="D3" s="63"/>
      <c r="E3" s="63"/>
      <c r="F3" s="63"/>
    </row>
    <row r="5" spans="1:6" x14ac:dyDescent="0.25">
      <c r="A5" s="61" t="s">
        <v>208</v>
      </c>
      <c r="B5" s="62" t="s">
        <v>4</v>
      </c>
      <c r="C5" s="62"/>
      <c r="D5" s="62"/>
      <c r="E5" s="62"/>
      <c r="F5" s="62"/>
    </row>
    <row r="6" spans="1:6" x14ac:dyDescent="0.25">
      <c r="A6" s="61" t="s">
        <v>207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206</v>
      </c>
      <c r="C7" s="60"/>
      <c r="D7" s="60"/>
      <c r="E7" s="60"/>
      <c r="F7" s="60"/>
    </row>
    <row r="8" spans="1:6" x14ac:dyDescent="0.25">
      <c r="A8" s="61" t="s">
        <v>205</v>
      </c>
      <c r="B8" s="60" t="s">
        <v>204</v>
      </c>
      <c r="C8" s="60"/>
      <c r="D8" s="60"/>
      <c r="E8" s="60"/>
      <c r="F8" s="60"/>
    </row>
    <row r="9" spans="1:6" x14ac:dyDescent="0.25">
      <c r="A9" s="59" t="s">
        <v>203</v>
      </c>
      <c r="B9" s="58" t="s">
        <v>219</v>
      </c>
      <c r="C9" s="58"/>
      <c r="D9" s="58"/>
      <c r="E9" s="58"/>
      <c r="F9" s="58"/>
    </row>
    <row r="10" spans="1:6" ht="15.75" customHeight="1" x14ac:dyDescent="0.25">
      <c r="A10" s="57" t="s">
        <v>201</v>
      </c>
      <c r="B10" s="56"/>
      <c r="C10" s="56"/>
      <c r="D10" s="56"/>
      <c r="E10" s="55"/>
      <c r="F10" s="54" t="s">
        <v>200</v>
      </c>
    </row>
    <row r="11" spans="1:6" ht="15.75" customHeight="1" x14ac:dyDescent="0.25">
      <c r="A11" s="53" t="s">
        <v>199</v>
      </c>
      <c r="B11" s="52"/>
      <c r="C11" s="52"/>
      <c r="D11" s="52"/>
      <c r="E11" s="51"/>
      <c r="F11" s="37">
        <v>140872.20000000001</v>
      </c>
    </row>
    <row r="12" spans="1:6" ht="15.75" customHeight="1" x14ac:dyDescent="0.25">
      <c r="A12" s="46" t="s">
        <v>198</v>
      </c>
      <c r="B12" s="45"/>
      <c r="C12" s="45"/>
      <c r="D12" s="45"/>
      <c r="E12" s="44"/>
      <c r="F12" s="37">
        <f>F13+F20</f>
        <v>34777.1</v>
      </c>
    </row>
    <row r="13" spans="1:6" ht="15.75" customHeight="1" x14ac:dyDescent="0.25">
      <c r="A13" s="47" t="s">
        <v>197</v>
      </c>
      <c r="B13" s="45"/>
      <c r="C13" s="45"/>
      <c r="D13" s="45"/>
      <c r="E13" s="44"/>
      <c r="F13" s="37">
        <f>SUM(F15:F19)</f>
        <v>34777.1</v>
      </c>
    </row>
    <row r="14" spans="1:6" ht="15.75" customHeight="1" x14ac:dyDescent="0.25">
      <c r="A14" s="69" t="s">
        <v>196</v>
      </c>
      <c r="B14" s="68"/>
      <c r="C14" s="68"/>
      <c r="D14" s="68"/>
      <c r="E14" s="67"/>
      <c r="F14" s="37"/>
    </row>
    <row r="15" spans="1:6" ht="15.75" customHeight="1" x14ac:dyDescent="0.25">
      <c r="A15" s="69" t="s">
        <v>218</v>
      </c>
      <c r="B15" s="68"/>
      <c r="C15" s="68"/>
      <c r="D15" s="68"/>
      <c r="E15" s="67"/>
      <c r="F15" s="33">
        <v>0</v>
      </c>
    </row>
    <row r="16" spans="1:6" ht="33.75" customHeight="1" x14ac:dyDescent="0.25">
      <c r="A16" s="69" t="s">
        <v>217</v>
      </c>
      <c r="B16" s="68"/>
      <c r="C16" s="68"/>
      <c r="D16" s="68"/>
      <c r="E16" s="67"/>
      <c r="F16" s="33">
        <v>4182.1000000000004</v>
      </c>
    </row>
    <row r="17" spans="1:6" ht="33" customHeight="1" x14ac:dyDescent="0.25">
      <c r="A17" s="69" t="s">
        <v>216</v>
      </c>
      <c r="B17" s="68"/>
      <c r="C17" s="68"/>
      <c r="D17" s="68"/>
      <c r="E17" s="67"/>
      <c r="F17" s="33">
        <v>0</v>
      </c>
    </row>
    <row r="18" spans="1:6" x14ac:dyDescent="0.25">
      <c r="A18" s="69" t="s">
        <v>215</v>
      </c>
      <c r="B18" s="68"/>
      <c r="C18" s="68"/>
      <c r="D18" s="68"/>
      <c r="E18" s="67"/>
      <c r="F18" s="33">
        <v>30595</v>
      </c>
    </row>
    <row r="19" spans="1:6" ht="31.5" customHeight="1" x14ac:dyDescent="0.25">
      <c r="A19" s="69" t="s">
        <v>214</v>
      </c>
      <c r="B19" s="68"/>
      <c r="C19" s="68"/>
      <c r="D19" s="68"/>
      <c r="E19" s="67"/>
      <c r="F19" s="33">
        <v>0</v>
      </c>
    </row>
    <row r="20" spans="1:6" x14ac:dyDescent="0.25">
      <c r="A20" s="47" t="s">
        <v>192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191</v>
      </c>
      <c r="B21" s="45"/>
      <c r="C21" s="45"/>
      <c r="D21" s="45"/>
      <c r="E21" s="44"/>
      <c r="F21" s="37">
        <f>F22+F23</f>
        <v>21488.6</v>
      </c>
    </row>
    <row r="22" spans="1:6" ht="15.75" customHeight="1" x14ac:dyDescent="0.25">
      <c r="A22" s="46" t="s">
        <v>190</v>
      </c>
      <c r="B22" s="45"/>
      <c r="C22" s="45"/>
      <c r="D22" s="45"/>
      <c r="E22" s="44"/>
      <c r="F22" s="37">
        <v>13488.6</v>
      </c>
    </row>
    <row r="23" spans="1:6" ht="15.75" customHeight="1" x14ac:dyDescent="0.25">
      <c r="A23" s="46" t="s">
        <v>189</v>
      </c>
      <c r="B23" s="45"/>
      <c r="C23" s="45"/>
      <c r="D23" s="45"/>
      <c r="E23" s="44"/>
      <c r="F23" s="37">
        <v>8000</v>
      </c>
    </row>
    <row r="24" spans="1:6" ht="15.75" customHeight="1" x14ac:dyDescent="0.25">
      <c r="A24" s="46" t="s">
        <v>188</v>
      </c>
      <c r="B24" s="45"/>
      <c r="C24" s="45"/>
      <c r="D24" s="45"/>
      <c r="E24" s="44"/>
      <c r="F24" s="37">
        <f>F11+F12-F21</f>
        <v>154160.70000000001</v>
      </c>
    </row>
    <row r="25" spans="1:6" ht="15.75" customHeight="1" x14ac:dyDescent="0.25">
      <c r="A25" s="46" t="s">
        <v>187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186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185</v>
      </c>
      <c r="C27" s="41" t="s">
        <v>184</v>
      </c>
      <c r="D27" s="41" t="s">
        <v>183</v>
      </c>
      <c r="E27" s="40" t="s">
        <v>182</v>
      </c>
      <c r="F27" s="40" t="s">
        <v>213</v>
      </c>
    </row>
    <row r="28" spans="1:6" s="36" customFormat="1" ht="14.25" x14ac:dyDescent="0.2">
      <c r="A28" s="39" t="s">
        <v>161</v>
      </c>
      <c r="B28" s="38" t="s">
        <v>56</v>
      </c>
      <c r="C28" s="38" t="s">
        <v>56</v>
      </c>
      <c r="D28" s="38" t="s">
        <v>56</v>
      </c>
      <c r="E28" s="37">
        <v>13488.6</v>
      </c>
      <c r="F28" s="37">
        <v>25460.6</v>
      </c>
    </row>
    <row r="29" spans="1:6" s="36" customFormat="1" ht="25.5" x14ac:dyDescent="0.2">
      <c r="A29" s="39" t="s">
        <v>57</v>
      </c>
      <c r="B29" s="38" t="s">
        <v>56</v>
      </c>
      <c r="C29" s="38" t="s">
        <v>56</v>
      </c>
      <c r="D29" s="38" t="s">
        <v>56</v>
      </c>
      <c r="E29" s="37">
        <v>10790.9</v>
      </c>
      <c r="F29" s="37">
        <v>20368.5</v>
      </c>
    </row>
    <row r="30" spans="1:6" s="36" customFormat="1" ht="14.25" x14ac:dyDescent="0.2">
      <c r="A30" s="39" t="s">
        <v>28</v>
      </c>
      <c r="B30" s="38" t="s">
        <v>25</v>
      </c>
      <c r="C30" s="38" t="s">
        <v>26</v>
      </c>
      <c r="D30" s="38" t="s">
        <v>56</v>
      </c>
      <c r="E30" s="37">
        <v>10790.9</v>
      </c>
      <c r="F30" s="37">
        <v>20368.5</v>
      </c>
    </row>
    <row r="31" spans="1:6" s="36" customFormat="1" ht="14.25" x14ac:dyDescent="0.2">
      <c r="A31" s="39" t="s">
        <v>31</v>
      </c>
      <c r="B31" s="38" t="s">
        <v>25</v>
      </c>
      <c r="C31" s="38" t="s">
        <v>30</v>
      </c>
      <c r="D31" s="38" t="s">
        <v>56</v>
      </c>
      <c r="E31" s="37">
        <v>10790.9</v>
      </c>
      <c r="F31" s="37">
        <v>20368.5</v>
      </c>
    </row>
    <row r="32" spans="1:6" x14ac:dyDescent="0.25">
      <c r="A32" s="35" t="s">
        <v>34</v>
      </c>
      <c r="B32" s="34" t="s">
        <v>25</v>
      </c>
      <c r="C32" s="34" t="s">
        <v>30</v>
      </c>
      <c r="D32" s="34" t="s">
        <v>33</v>
      </c>
      <c r="E32" s="33">
        <v>10790.9</v>
      </c>
      <c r="F32" s="33">
        <v>20368.5</v>
      </c>
    </row>
    <row r="33" spans="1:6" s="36" customFormat="1" ht="14.25" x14ac:dyDescent="0.2">
      <c r="A33" s="39" t="s">
        <v>64</v>
      </c>
      <c r="B33" s="38" t="s">
        <v>56</v>
      </c>
      <c r="C33" s="38" t="s">
        <v>56</v>
      </c>
      <c r="D33" s="38" t="s">
        <v>56</v>
      </c>
      <c r="E33" s="37">
        <v>2697.7</v>
      </c>
      <c r="F33" s="37">
        <v>5092.1000000000004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2697.7</v>
      </c>
      <c r="F34" s="37">
        <v>5092.1000000000004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2697.7</v>
      </c>
      <c r="F35" s="37">
        <v>5092.1000000000004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2697.7</v>
      </c>
      <c r="F36" s="33">
        <v>5092.1000000000004</v>
      </c>
    </row>
    <row r="37" spans="1:6" s="36" customFormat="1" ht="14.25" x14ac:dyDescent="0.2">
      <c r="A37" s="39" t="s">
        <v>159</v>
      </c>
      <c r="B37" s="38" t="s">
        <v>56</v>
      </c>
      <c r="C37" s="38" t="s">
        <v>56</v>
      </c>
      <c r="D37" s="38" t="s">
        <v>56</v>
      </c>
      <c r="E37" s="37">
        <v>0</v>
      </c>
      <c r="F37" s="37">
        <v>0</v>
      </c>
    </row>
    <row r="38" spans="1:6" s="36" customFormat="1" ht="14.25" x14ac:dyDescent="0.2">
      <c r="A38" s="39" t="s">
        <v>150</v>
      </c>
      <c r="B38" s="38" t="s">
        <v>51</v>
      </c>
      <c r="C38" s="38" t="s">
        <v>56</v>
      </c>
      <c r="D38" s="38" t="s">
        <v>56</v>
      </c>
      <c r="E38" s="37">
        <v>0</v>
      </c>
      <c r="F38" s="37">
        <v>0</v>
      </c>
    </row>
    <row r="39" spans="1:6" s="36" customFormat="1" ht="14.25" x14ac:dyDescent="0.2">
      <c r="A39" s="39" t="s">
        <v>151</v>
      </c>
      <c r="B39" s="38" t="s">
        <v>51</v>
      </c>
      <c r="C39" s="38" t="s">
        <v>58</v>
      </c>
      <c r="D39" s="38" t="s">
        <v>56</v>
      </c>
      <c r="E39" s="37">
        <v>0</v>
      </c>
      <c r="F39" s="37">
        <v>0</v>
      </c>
    </row>
    <row r="40" spans="1:6" s="36" customFormat="1" ht="14.25" x14ac:dyDescent="0.2">
      <c r="A40" s="39" t="s">
        <v>153</v>
      </c>
      <c r="B40" s="38" t="s">
        <v>51</v>
      </c>
      <c r="C40" s="38" t="s">
        <v>52</v>
      </c>
      <c r="D40" s="38" t="s">
        <v>56</v>
      </c>
      <c r="E40" s="37">
        <v>0</v>
      </c>
      <c r="F40" s="37">
        <v>0</v>
      </c>
    </row>
    <row r="41" spans="1:6" s="36" customFormat="1" ht="14.25" x14ac:dyDescent="0.2">
      <c r="A41" s="39" t="s">
        <v>151</v>
      </c>
      <c r="B41" s="38" t="s">
        <v>51</v>
      </c>
      <c r="C41" s="38" t="s">
        <v>52</v>
      </c>
      <c r="D41" s="38" t="s">
        <v>33</v>
      </c>
      <c r="E41" s="37">
        <v>0</v>
      </c>
      <c r="F41" s="37">
        <v>0</v>
      </c>
    </row>
    <row r="42" spans="1:6" x14ac:dyDescent="0.25">
      <c r="A42" s="35" t="s">
        <v>157</v>
      </c>
      <c r="B42" s="34" t="s">
        <v>51</v>
      </c>
      <c r="C42" s="34" t="s">
        <v>52</v>
      </c>
      <c r="D42" s="34" t="s">
        <v>156</v>
      </c>
      <c r="E42" s="33">
        <v>0</v>
      </c>
      <c r="F42" s="33">
        <v>0</v>
      </c>
    </row>
    <row r="43" spans="1:6" x14ac:dyDescent="0.25">
      <c r="E43" s="66"/>
    </row>
    <row r="45" spans="1:6" x14ac:dyDescent="0.25">
      <c r="A45" s="30" t="s">
        <v>170</v>
      </c>
      <c r="E45" s="32" t="s">
        <v>169</v>
      </c>
      <c r="F45" s="32"/>
    </row>
    <row r="47" spans="1:6" x14ac:dyDescent="0.25">
      <c r="A47" s="30" t="s">
        <v>168</v>
      </c>
      <c r="E47" s="31" t="s">
        <v>167</v>
      </c>
      <c r="F47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45:F45"/>
    <mergeCell ref="E47:F47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activeCell="D27" sqref="D27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221</v>
      </c>
      <c r="D1" s="65"/>
      <c r="E1" s="65"/>
      <c r="F1" s="65"/>
    </row>
    <row r="2" spans="1:6" ht="36.75" customHeight="1" x14ac:dyDescent="0.25">
      <c r="A2" s="64" t="s">
        <v>220</v>
      </c>
      <c r="B2" s="64"/>
      <c r="C2" s="64"/>
      <c r="D2" s="64"/>
      <c r="E2" s="64"/>
      <c r="F2" s="64"/>
    </row>
    <row r="3" spans="1:6" x14ac:dyDescent="0.25">
      <c r="A3" s="63" t="s">
        <v>209</v>
      </c>
      <c r="B3" s="63"/>
      <c r="C3" s="63"/>
      <c r="D3" s="63"/>
      <c r="E3" s="63"/>
      <c r="F3" s="63"/>
    </row>
    <row r="5" spans="1:6" x14ac:dyDescent="0.25">
      <c r="A5" s="61" t="s">
        <v>208</v>
      </c>
      <c r="B5" s="62" t="s">
        <v>4</v>
      </c>
      <c r="C5" s="62"/>
      <c r="D5" s="62"/>
      <c r="E5" s="62"/>
      <c r="F5" s="62"/>
    </row>
    <row r="6" spans="1:6" x14ac:dyDescent="0.25">
      <c r="A6" s="61" t="s">
        <v>207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206</v>
      </c>
      <c r="C7" s="60"/>
      <c r="D7" s="60"/>
      <c r="E7" s="60"/>
      <c r="F7" s="60"/>
    </row>
    <row r="8" spans="1:6" x14ac:dyDescent="0.25">
      <c r="A8" s="61" t="s">
        <v>205</v>
      </c>
      <c r="B8" s="60" t="s">
        <v>204</v>
      </c>
      <c r="C8" s="60"/>
      <c r="D8" s="60"/>
      <c r="E8" s="60"/>
      <c r="F8" s="60"/>
    </row>
    <row r="9" spans="1:6" x14ac:dyDescent="0.25">
      <c r="A9" s="59" t="s">
        <v>203</v>
      </c>
      <c r="B9" s="58" t="s">
        <v>224</v>
      </c>
      <c r="C9" s="58"/>
      <c r="D9" s="58"/>
      <c r="E9" s="58"/>
      <c r="F9" s="58"/>
    </row>
    <row r="10" spans="1:6" ht="15.75" customHeight="1" x14ac:dyDescent="0.25">
      <c r="A10" s="57" t="s">
        <v>201</v>
      </c>
      <c r="B10" s="56"/>
      <c r="C10" s="56"/>
      <c r="D10" s="56"/>
      <c r="E10" s="55"/>
      <c r="F10" s="54" t="s">
        <v>200</v>
      </c>
    </row>
    <row r="11" spans="1:6" ht="15.75" customHeight="1" x14ac:dyDescent="0.25">
      <c r="A11" s="53" t="s">
        <v>199</v>
      </c>
      <c r="B11" s="52"/>
      <c r="C11" s="52"/>
      <c r="D11" s="52"/>
      <c r="E11" s="51"/>
      <c r="F11" s="37">
        <v>358293.2</v>
      </c>
    </row>
    <row r="12" spans="1:6" ht="15.75" customHeight="1" x14ac:dyDescent="0.25">
      <c r="A12" s="46" t="s">
        <v>198</v>
      </c>
      <c r="B12" s="45"/>
      <c r="C12" s="45"/>
      <c r="D12" s="45"/>
      <c r="E12" s="44"/>
      <c r="F12" s="37">
        <f>F13+F20</f>
        <v>62123</v>
      </c>
    </row>
    <row r="13" spans="1:6" ht="15.75" customHeight="1" x14ac:dyDescent="0.25">
      <c r="A13" s="47" t="s">
        <v>197</v>
      </c>
      <c r="B13" s="45"/>
      <c r="C13" s="45"/>
      <c r="D13" s="45"/>
      <c r="E13" s="44"/>
      <c r="F13" s="37">
        <f>SUM(F15:F19)</f>
        <v>62123</v>
      </c>
    </row>
    <row r="14" spans="1:6" ht="15.75" customHeight="1" x14ac:dyDescent="0.25">
      <c r="A14" s="69" t="s">
        <v>196</v>
      </c>
      <c r="B14" s="68"/>
      <c r="C14" s="68"/>
      <c r="D14" s="68"/>
      <c r="E14" s="67"/>
      <c r="F14" s="37"/>
    </row>
    <row r="15" spans="1:6" ht="15.75" customHeight="1" x14ac:dyDescent="0.25">
      <c r="A15" s="69" t="s">
        <v>218</v>
      </c>
      <c r="B15" s="68"/>
      <c r="C15" s="68"/>
      <c r="D15" s="68"/>
      <c r="E15" s="67"/>
      <c r="F15" s="33">
        <v>0</v>
      </c>
    </row>
    <row r="16" spans="1:6" ht="33.75" customHeight="1" x14ac:dyDescent="0.25">
      <c r="A16" s="69" t="s">
        <v>217</v>
      </c>
      <c r="B16" s="68"/>
      <c r="C16" s="68"/>
      <c r="D16" s="68"/>
      <c r="E16" s="67"/>
      <c r="F16" s="33">
        <v>0</v>
      </c>
    </row>
    <row r="17" spans="1:6" ht="33" customHeight="1" x14ac:dyDescent="0.25">
      <c r="A17" s="69" t="s">
        <v>216</v>
      </c>
      <c r="B17" s="68"/>
      <c r="C17" s="68"/>
      <c r="D17" s="68"/>
      <c r="E17" s="67"/>
      <c r="F17" s="33">
        <v>0</v>
      </c>
    </row>
    <row r="18" spans="1:6" x14ac:dyDescent="0.25">
      <c r="A18" s="69" t="s">
        <v>215</v>
      </c>
      <c r="B18" s="68"/>
      <c r="C18" s="68"/>
      <c r="D18" s="68"/>
      <c r="E18" s="67"/>
      <c r="F18" s="33">
        <v>62123</v>
      </c>
    </row>
    <row r="19" spans="1:6" ht="31.5" customHeight="1" x14ac:dyDescent="0.25">
      <c r="A19" s="69" t="s">
        <v>214</v>
      </c>
      <c r="B19" s="68"/>
      <c r="C19" s="68"/>
      <c r="D19" s="68"/>
      <c r="E19" s="67"/>
      <c r="F19" s="33">
        <v>0</v>
      </c>
    </row>
    <row r="20" spans="1:6" x14ac:dyDescent="0.25">
      <c r="A20" s="47" t="s">
        <v>192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191</v>
      </c>
      <c r="B21" s="45"/>
      <c r="C21" s="45"/>
      <c r="D21" s="45"/>
      <c r="E21" s="44"/>
      <c r="F21" s="37">
        <f>F22+F23</f>
        <v>148387.70000000001</v>
      </c>
    </row>
    <row r="22" spans="1:6" ht="15.75" customHeight="1" x14ac:dyDescent="0.25">
      <c r="A22" s="46" t="s">
        <v>190</v>
      </c>
      <c r="B22" s="45"/>
      <c r="C22" s="45"/>
      <c r="D22" s="45"/>
      <c r="E22" s="44"/>
      <c r="F22" s="37">
        <v>148387.70000000001</v>
      </c>
    </row>
    <row r="23" spans="1:6" ht="15.75" customHeight="1" x14ac:dyDescent="0.25">
      <c r="A23" s="46" t="s">
        <v>189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188</v>
      </c>
      <c r="B24" s="45"/>
      <c r="C24" s="45"/>
      <c r="D24" s="45"/>
      <c r="E24" s="44"/>
      <c r="F24" s="37">
        <f>F11+F12-F21</f>
        <v>272028.5</v>
      </c>
    </row>
    <row r="25" spans="1:6" ht="15.75" customHeight="1" x14ac:dyDescent="0.25">
      <c r="A25" s="46" t="s">
        <v>187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186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185</v>
      </c>
      <c r="C27" s="41" t="s">
        <v>184</v>
      </c>
      <c r="D27" s="41" t="s">
        <v>183</v>
      </c>
      <c r="E27" s="40" t="s">
        <v>182</v>
      </c>
      <c r="F27" s="40" t="s">
        <v>213</v>
      </c>
    </row>
    <row r="28" spans="1:6" s="36" customFormat="1" ht="14.25" x14ac:dyDescent="0.2">
      <c r="A28" s="39" t="s">
        <v>161</v>
      </c>
      <c r="B28" s="38" t="s">
        <v>56</v>
      </c>
      <c r="C28" s="38" t="s">
        <v>56</v>
      </c>
      <c r="D28" s="38" t="s">
        <v>56</v>
      </c>
      <c r="E28" s="37">
        <v>148387.70000000001</v>
      </c>
      <c r="F28" s="37">
        <v>137946.6</v>
      </c>
    </row>
    <row r="29" spans="1:6" s="36" customFormat="1" ht="25.5" x14ac:dyDescent="0.2">
      <c r="A29" s="39" t="s">
        <v>57</v>
      </c>
      <c r="B29" s="38" t="s">
        <v>56</v>
      </c>
      <c r="C29" s="38" t="s">
        <v>56</v>
      </c>
      <c r="D29" s="38" t="s">
        <v>56</v>
      </c>
      <c r="E29" s="37">
        <v>3591.5</v>
      </c>
      <c r="F29" s="37">
        <v>9774.5</v>
      </c>
    </row>
    <row r="30" spans="1:6" s="36" customFormat="1" ht="14.25" x14ac:dyDescent="0.2">
      <c r="A30" s="39" t="s">
        <v>28</v>
      </c>
      <c r="B30" s="38" t="s">
        <v>25</v>
      </c>
      <c r="C30" s="38" t="s">
        <v>26</v>
      </c>
      <c r="D30" s="38" t="s">
        <v>56</v>
      </c>
      <c r="E30" s="37">
        <v>3591.5</v>
      </c>
      <c r="F30" s="37">
        <v>9774.5</v>
      </c>
    </row>
    <row r="31" spans="1:6" s="36" customFormat="1" ht="14.25" x14ac:dyDescent="0.2">
      <c r="A31" s="39" t="s">
        <v>31</v>
      </c>
      <c r="B31" s="38" t="s">
        <v>25</v>
      </c>
      <c r="C31" s="38" t="s">
        <v>30</v>
      </c>
      <c r="D31" s="38" t="s">
        <v>56</v>
      </c>
      <c r="E31" s="37">
        <v>3591.5</v>
      </c>
      <c r="F31" s="37">
        <v>9774.5</v>
      </c>
    </row>
    <row r="32" spans="1:6" x14ac:dyDescent="0.25">
      <c r="A32" s="35" t="s">
        <v>34</v>
      </c>
      <c r="B32" s="34" t="s">
        <v>25</v>
      </c>
      <c r="C32" s="34" t="s">
        <v>30</v>
      </c>
      <c r="D32" s="34" t="s">
        <v>33</v>
      </c>
      <c r="E32" s="33">
        <v>3591.5</v>
      </c>
      <c r="F32" s="33">
        <v>9774.5</v>
      </c>
    </row>
    <row r="33" spans="1:6" s="36" customFormat="1" ht="14.25" x14ac:dyDescent="0.2">
      <c r="A33" s="39" t="s">
        <v>64</v>
      </c>
      <c r="B33" s="38" t="s">
        <v>56</v>
      </c>
      <c r="C33" s="38" t="s">
        <v>56</v>
      </c>
      <c r="D33" s="38" t="s">
        <v>56</v>
      </c>
      <c r="E33" s="37">
        <v>897.9</v>
      </c>
      <c r="F33" s="37">
        <v>2443.6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897.9</v>
      </c>
      <c r="F34" s="37">
        <v>2443.6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897.9</v>
      </c>
      <c r="F35" s="37">
        <v>2443.6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897.9</v>
      </c>
      <c r="F36" s="33">
        <v>2443.6</v>
      </c>
    </row>
    <row r="37" spans="1:6" s="36" customFormat="1" ht="14.25" x14ac:dyDescent="0.2">
      <c r="A37" s="39" t="s">
        <v>159</v>
      </c>
      <c r="B37" s="38" t="s">
        <v>56</v>
      </c>
      <c r="C37" s="38" t="s">
        <v>56</v>
      </c>
      <c r="D37" s="38" t="s">
        <v>56</v>
      </c>
      <c r="E37" s="37">
        <v>143898.29999999999</v>
      </c>
      <c r="F37" s="37">
        <v>125728.4</v>
      </c>
    </row>
    <row r="38" spans="1:6" s="36" customFormat="1" ht="14.25" x14ac:dyDescent="0.2">
      <c r="A38" s="39" t="s">
        <v>68</v>
      </c>
      <c r="B38" s="38" t="s">
        <v>66</v>
      </c>
      <c r="C38" s="38" t="s">
        <v>56</v>
      </c>
      <c r="D38" s="38" t="s">
        <v>56</v>
      </c>
      <c r="E38" s="37">
        <v>78885</v>
      </c>
      <c r="F38" s="37">
        <v>60505</v>
      </c>
    </row>
    <row r="39" spans="1:6" s="36" customFormat="1" ht="25.5" x14ac:dyDescent="0.2">
      <c r="A39" s="39" t="s">
        <v>83</v>
      </c>
      <c r="B39" s="38" t="s">
        <v>66</v>
      </c>
      <c r="C39" s="38" t="s">
        <v>82</v>
      </c>
      <c r="D39" s="38" t="s">
        <v>56</v>
      </c>
      <c r="E39" s="37">
        <v>61975</v>
      </c>
      <c r="F39" s="37">
        <v>43595</v>
      </c>
    </row>
    <row r="40" spans="1:6" s="36" customFormat="1" ht="14.25" x14ac:dyDescent="0.2">
      <c r="A40" s="39" t="s">
        <v>85</v>
      </c>
      <c r="B40" s="38" t="s">
        <v>66</v>
      </c>
      <c r="C40" s="38" t="s">
        <v>84</v>
      </c>
      <c r="D40" s="38" t="s">
        <v>56</v>
      </c>
      <c r="E40" s="37">
        <v>61975</v>
      </c>
      <c r="F40" s="37">
        <v>43595</v>
      </c>
    </row>
    <row r="41" spans="1:6" s="36" customFormat="1" ht="14.25" x14ac:dyDescent="0.2">
      <c r="A41" s="39" t="s">
        <v>87</v>
      </c>
      <c r="B41" s="38" t="s">
        <v>66</v>
      </c>
      <c r="C41" s="38" t="s">
        <v>84</v>
      </c>
      <c r="D41" s="38" t="s">
        <v>33</v>
      </c>
      <c r="E41" s="37">
        <v>61975</v>
      </c>
      <c r="F41" s="37">
        <v>43595</v>
      </c>
    </row>
    <row r="42" spans="1:6" x14ac:dyDescent="0.25">
      <c r="A42" s="35" t="s">
        <v>89</v>
      </c>
      <c r="B42" s="34" t="s">
        <v>66</v>
      </c>
      <c r="C42" s="34" t="s">
        <v>84</v>
      </c>
      <c r="D42" s="34" t="s">
        <v>88</v>
      </c>
      <c r="E42" s="33">
        <v>61975</v>
      </c>
      <c r="F42" s="33">
        <v>43595</v>
      </c>
    </row>
    <row r="43" spans="1:6" s="36" customFormat="1" ht="14.25" x14ac:dyDescent="0.2">
      <c r="A43" s="39" t="s">
        <v>94</v>
      </c>
      <c r="B43" s="38" t="s">
        <v>66</v>
      </c>
      <c r="C43" s="38" t="s">
        <v>93</v>
      </c>
      <c r="D43" s="38" t="s">
        <v>56</v>
      </c>
      <c r="E43" s="37">
        <v>16910</v>
      </c>
      <c r="F43" s="37">
        <v>16910</v>
      </c>
    </row>
    <row r="44" spans="1:6" s="36" customFormat="1" ht="14.25" x14ac:dyDescent="0.2">
      <c r="A44" s="39" t="s">
        <v>104</v>
      </c>
      <c r="B44" s="38" t="s">
        <v>66</v>
      </c>
      <c r="C44" s="38" t="s">
        <v>103</v>
      </c>
      <c r="D44" s="38" t="s">
        <v>56</v>
      </c>
      <c r="E44" s="37">
        <v>16910</v>
      </c>
      <c r="F44" s="37">
        <v>16910</v>
      </c>
    </row>
    <row r="45" spans="1:6" x14ac:dyDescent="0.25">
      <c r="A45" s="35" t="s">
        <v>104</v>
      </c>
      <c r="B45" s="34" t="s">
        <v>66</v>
      </c>
      <c r="C45" s="34" t="s">
        <v>103</v>
      </c>
      <c r="D45" s="34" t="s">
        <v>106</v>
      </c>
      <c r="E45" s="33">
        <v>16910</v>
      </c>
      <c r="F45" s="33">
        <v>16910</v>
      </c>
    </row>
    <row r="46" spans="1:6" s="36" customFormat="1" ht="14.25" x14ac:dyDescent="0.2">
      <c r="A46" s="39" t="s">
        <v>109</v>
      </c>
      <c r="B46" s="38" t="s">
        <v>108</v>
      </c>
      <c r="C46" s="38" t="s">
        <v>56</v>
      </c>
      <c r="D46" s="38" t="s">
        <v>56</v>
      </c>
      <c r="E46" s="37">
        <v>1200</v>
      </c>
      <c r="F46" s="37">
        <v>7410.1</v>
      </c>
    </row>
    <row r="47" spans="1:6" s="36" customFormat="1" ht="14.25" x14ac:dyDescent="0.2">
      <c r="A47" s="39" t="s">
        <v>111</v>
      </c>
      <c r="B47" s="38" t="s">
        <v>108</v>
      </c>
      <c r="C47" s="38" t="s">
        <v>82</v>
      </c>
      <c r="D47" s="38" t="s">
        <v>56</v>
      </c>
      <c r="E47" s="37">
        <v>1200</v>
      </c>
      <c r="F47" s="37">
        <v>7410.1</v>
      </c>
    </row>
    <row r="48" spans="1:6" s="36" customFormat="1" ht="14.25" x14ac:dyDescent="0.2">
      <c r="A48" s="39" t="s">
        <v>121</v>
      </c>
      <c r="B48" s="38" t="s">
        <v>108</v>
      </c>
      <c r="C48" s="38" t="s">
        <v>120</v>
      </c>
      <c r="D48" s="38" t="s">
        <v>56</v>
      </c>
      <c r="E48" s="37">
        <v>0</v>
      </c>
      <c r="F48" s="37">
        <v>7410.1</v>
      </c>
    </row>
    <row r="49" spans="1:6" s="36" customFormat="1" ht="14.25" x14ac:dyDescent="0.2">
      <c r="A49" s="39" t="s">
        <v>126</v>
      </c>
      <c r="B49" s="38" t="s">
        <v>108</v>
      </c>
      <c r="C49" s="38" t="s">
        <v>120</v>
      </c>
      <c r="D49" s="38" t="s">
        <v>125</v>
      </c>
      <c r="E49" s="37">
        <v>0</v>
      </c>
      <c r="F49" s="37">
        <v>7410.1</v>
      </c>
    </row>
    <row r="50" spans="1:6" ht="38.25" x14ac:dyDescent="0.25">
      <c r="A50" s="35" t="s">
        <v>131</v>
      </c>
      <c r="B50" s="34" t="s">
        <v>108</v>
      </c>
      <c r="C50" s="34" t="s">
        <v>120</v>
      </c>
      <c r="D50" s="34" t="s">
        <v>130</v>
      </c>
      <c r="E50" s="33">
        <v>0</v>
      </c>
      <c r="F50" s="33">
        <v>269.60000000000002</v>
      </c>
    </row>
    <row r="51" spans="1:6" x14ac:dyDescent="0.25">
      <c r="A51" s="35" t="s">
        <v>134</v>
      </c>
      <c r="B51" s="34" t="s">
        <v>108</v>
      </c>
      <c r="C51" s="34" t="s">
        <v>120</v>
      </c>
      <c r="D51" s="34" t="s">
        <v>106</v>
      </c>
      <c r="E51" s="33">
        <v>0</v>
      </c>
      <c r="F51" s="33">
        <v>7140.5</v>
      </c>
    </row>
    <row r="52" spans="1:6" s="36" customFormat="1" ht="25.5" x14ac:dyDescent="0.2">
      <c r="A52" s="39" t="s">
        <v>223</v>
      </c>
      <c r="B52" s="38" t="s">
        <v>108</v>
      </c>
      <c r="C52" s="38" t="s">
        <v>152</v>
      </c>
      <c r="D52" s="38" t="s">
        <v>56</v>
      </c>
      <c r="E52" s="37">
        <v>1200</v>
      </c>
      <c r="F52" s="37">
        <v>0</v>
      </c>
    </row>
    <row r="53" spans="1:6" x14ac:dyDescent="0.25">
      <c r="A53" s="35" t="s">
        <v>222</v>
      </c>
      <c r="B53" s="34" t="s">
        <v>108</v>
      </c>
      <c r="C53" s="34" t="s">
        <v>152</v>
      </c>
      <c r="D53" s="34" t="s">
        <v>33</v>
      </c>
      <c r="E53" s="33">
        <v>1200</v>
      </c>
      <c r="F53" s="33">
        <v>0</v>
      </c>
    </row>
    <row r="54" spans="1:6" s="36" customFormat="1" ht="14.25" x14ac:dyDescent="0.2">
      <c r="A54" s="39" t="s">
        <v>150</v>
      </c>
      <c r="B54" s="38" t="s">
        <v>51</v>
      </c>
      <c r="C54" s="38" t="s">
        <v>56</v>
      </c>
      <c r="D54" s="38" t="s">
        <v>56</v>
      </c>
      <c r="E54" s="37">
        <v>63813.3</v>
      </c>
      <c r="F54" s="37">
        <v>57813.3</v>
      </c>
    </row>
    <row r="55" spans="1:6" s="36" customFormat="1" ht="14.25" x14ac:dyDescent="0.2">
      <c r="A55" s="39" t="s">
        <v>151</v>
      </c>
      <c r="B55" s="38" t="s">
        <v>51</v>
      </c>
      <c r="C55" s="38" t="s">
        <v>58</v>
      </c>
      <c r="D55" s="38" t="s">
        <v>56</v>
      </c>
      <c r="E55" s="37">
        <v>63813.3</v>
      </c>
      <c r="F55" s="37">
        <v>57813.3</v>
      </c>
    </row>
    <row r="56" spans="1:6" s="36" customFormat="1" ht="14.25" x14ac:dyDescent="0.2">
      <c r="A56" s="39" t="s">
        <v>153</v>
      </c>
      <c r="B56" s="38" t="s">
        <v>51</v>
      </c>
      <c r="C56" s="38" t="s">
        <v>52</v>
      </c>
      <c r="D56" s="38" t="s">
        <v>56</v>
      </c>
      <c r="E56" s="37">
        <v>63813.3</v>
      </c>
      <c r="F56" s="37">
        <v>57813.3</v>
      </c>
    </row>
    <row r="57" spans="1:6" s="36" customFormat="1" ht="14.25" x14ac:dyDescent="0.2">
      <c r="A57" s="39" t="s">
        <v>151</v>
      </c>
      <c r="B57" s="38" t="s">
        <v>51</v>
      </c>
      <c r="C57" s="38" t="s">
        <v>52</v>
      </c>
      <c r="D57" s="38" t="s">
        <v>33</v>
      </c>
      <c r="E57" s="37">
        <v>63813.3</v>
      </c>
      <c r="F57" s="37">
        <v>57813.3</v>
      </c>
    </row>
    <row r="58" spans="1:6" x14ac:dyDescent="0.25">
      <c r="A58" s="35" t="s">
        <v>157</v>
      </c>
      <c r="B58" s="34" t="s">
        <v>51</v>
      </c>
      <c r="C58" s="34" t="s">
        <v>52</v>
      </c>
      <c r="D58" s="34" t="s">
        <v>156</v>
      </c>
      <c r="E58" s="33">
        <v>63813.3</v>
      </c>
      <c r="F58" s="33">
        <v>57813.3</v>
      </c>
    </row>
    <row r="59" spans="1:6" x14ac:dyDescent="0.25">
      <c r="E59" s="66"/>
    </row>
    <row r="61" spans="1:6" x14ac:dyDescent="0.25">
      <c r="A61" s="30" t="s">
        <v>170</v>
      </c>
      <c r="E61" s="32" t="s">
        <v>169</v>
      </c>
      <c r="F61" s="32"/>
    </row>
    <row r="63" spans="1:6" x14ac:dyDescent="0.25">
      <c r="A63" s="30" t="s">
        <v>168</v>
      </c>
      <c r="E63" s="31" t="s">
        <v>167</v>
      </c>
      <c r="F63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1:F61"/>
    <mergeCell ref="E63:F63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16"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5" width="21.28515625" style="30" customWidth="1"/>
    <col min="6" max="6" width="22.7109375" style="30" customWidth="1"/>
    <col min="7" max="7" width="9.140625" style="30" customWidth="1"/>
    <col min="8" max="16384" width="9.140625" style="30"/>
  </cols>
  <sheetData>
    <row r="1" spans="1:6" ht="74.25" customHeight="1" x14ac:dyDescent="0.25">
      <c r="C1" s="65" t="s">
        <v>242</v>
      </c>
      <c r="D1" s="65"/>
      <c r="E1" s="65"/>
      <c r="F1" s="65"/>
    </row>
    <row r="2" spans="1:6" ht="36.75" customHeight="1" x14ac:dyDescent="0.25">
      <c r="A2" s="64" t="s">
        <v>241</v>
      </c>
      <c r="B2" s="64"/>
      <c r="C2" s="64"/>
      <c r="D2" s="64"/>
      <c r="E2" s="64"/>
      <c r="F2" s="64"/>
    </row>
    <row r="3" spans="1:6" x14ac:dyDescent="0.25">
      <c r="A3" s="63" t="s">
        <v>209</v>
      </c>
      <c r="B3" s="63"/>
      <c r="C3" s="63"/>
      <c r="D3" s="63"/>
      <c r="E3" s="63"/>
      <c r="F3" s="63"/>
    </row>
    <row r="5" spans="1:6" x14ac:dyDescent="0.25">
      <c r="A5" s="61" t="s">
        <v>208</v>
      </c>
      <c r="B5" s="62" t="s">
        <v>4</v>
      </c>
      <c r="C5" s="62"/>
      <c r="D5" s="62"/>
      <c r="E5" s="62"/>
      <c r="F5" s="62"/>
    </row>
    <row r="6" spans="1:6" x14ac:dyDescent="0.25">
      <c r="A6" s="61" t="s">
        <v>207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206</v>
      </c>
      <c r="C7" s="60"/>
      <c r="D7" s="60"/>
      <c r="E7" s="60"/>
      <c r="F7" s="60"/>
    </row>
    <row r="8" spans="1:6" x14ac:dyDescent="0.25">
      <c r="A8" s="61" t="s">
        <v>240</v>
      </c>
      <c r="B8" s="60" t="s">
        <v>239</v>
      </c>
      <c r="C8" s="60"/>
      <c r="D8" s="60"/>
      <c r="E8" s="60"/>
      <c r="F8" s="60"/>
    </row>
    <row r="9" spans="1:6" ht="36" customHeight="1" x14ac:dyDescent="0.25">
      <c r="A9" s="78" t="s">
        <v>238</v>
      </c>
      <c r="B9" s="78"/>
      <c r="C9" s="78"/>
      <c r="D9" s="78"/>
      <c r="E9" s="78"/>
      <c r="F9" s="78"/>
    </row>
    <row r="10" spans="1:6" ht="42.75" customHeight="1" x14ac:dyDescent="0.25">
      <c r="A10" s="57" t="s">
        <v>201</v>
      </c>
      <c r="B10" s="56"/>
      <c r="C10" s="56"/>
      <c r="D10" s="56"/>
      <c r="E10" s="55"/>
      <c r="F10" s="77" t="s">
        <v>237</v>
      </c>
    </row>
    <row r="11" spans="1:6" ht="15.75" customHeight="1" x14ac:dyDescent="0.25">
      <c r="A11" s="53" t="s">
        <v>199</v>
      </c>
      <c r="B11" s="52"/>
      <c r="C11" s="52"/>
      <c r="D11" s="52"/>
      <c r="E11" s="51"/>
      <c r="F11" s="37">
        <v>26889.9</v>
      </c>
    </row>
    <row r="12" spans="1:6" ht="15.75" customHeight="1" x14ac:dyDescent="0.25">
      <c r="A12" s="46" t="s">
        <v>198</v>
      </c>
      <c r="B12" s="45"/>
      <c r="C12" s="45"/>
      <c r="D12" s="45"/>
      <c r="E12" s="44"/>
      <c r="F12" s="37">
        <f>SUM(F14:F21)</f>
        <v>497.7</v>
      </c>
    </row>
    <row r="13" spans="1:6" ht="15.75" customHeight="1" x14ac:dyDescent="0.25">
      <c r="A13" s="69" t="s">
        <v>196</v>
      </c>
      <c r="B13" s="68"/>
      <c r="C13" s="68"/>
      <c r="D13" s="68"/>
      <c r="E13" s="67"/>
      <c r="F13" s="37"/>
    </row>
    <row r="14" spans="1:6" ht="15.75" customHeight="1" x14ac:dyDescent="0.25">
      <c r="A14" s="76" t="s">
        <v>236</v>
      </c>
      <c r="B14" s="75"/>
      <c r="C14" s="75"/>
      <c r="D14" s="75"/>
      <c r="E14" s="74"/>
      <c r="F14" s="33">
        <v>0</v>
      </c>
    </row>
    <row r="15" spans="1:6" ht="18.75" customHeight="1" x14ac:dyDescent="0.25">
      <c r="A15" s="76" t="s">
        <v>235</v>
      </c>
      <c r="B15" s="75"/>
      <c r="C15" s="75"/>
      <c r="D15" s="75"/>
      <c r="E15" s="74"/>
      <c r="F15" s="33">
        <v>0</v>
      </c>
    </row>
    <row r="16" spans="1:6" ht="19.5" customHeight="1" x14ac:dyDescent="0.25">
      <c r="A16" s="76" t="s">
        <v>234</v>
      </c>
      <c r="B16" s="75"/>
      <c r="C16" s="75"/>
      <c r="D16" s="75"/>
      <c r="E16" s="74"/>
      <c r="F16" s="33">
        <v>0</v>
      </c>
    </row>
    <row r="17" spans="1:6" x14ac:dyDescent="0.25">
      <c r="A17" s="76" t="s">
        <v>233</v>
      </c>
      <c r="B17" s="75"/>
      <c r="C17" s="75"/>
      <c r="D17" s="75"/>
      <c r="E17" s="74"/>
      <c r="F17" s="33">
        <v>0</v>
      </c>
    </row>
    <row r="18" spans="1:6" ht="31.5" customHeight="1" x14ac:dyDescent="0.25">
      <c r="A18" s="76" t="s">
        <v>232</v>
      </c>
      <c r="B18" s="75"/>
      <c r="C18" s="75"/>
      <c r="D18" s="75"/>
      <c r="E18" s="74"/>
      <c r="F18" s="33">
        <v>0</v>
      </c>
    </row>
    <row r="19" spans="1:6" x14ac:dyDescent="0.25">
      <c r="A19" s="73" t="s">
        <v>231</v>
      </c>
      <c r="B19" s="68"/>
      <c r="C19" s="68"/>
      <c r="D19" s="68"/>
      <c r="E19" s="67"/>
      <c r="F19" s="37">
        <v>0</v>
      </c>
    </row>
    <row r="20" spans="1:6" x14ac:dyDescent="0.25">
      <c r="A20" s="72" t="s">
        <v>230</v>
      </c>
      <c r="B20" s="71"/>
      <c r="C20" s="71"/>
      <c r="D20" s="71"/>
      <c r="E20" s="70"/>
      <c r="F20" s="37">
        <v>497.7</v>
      </c>
    </row>
    <row r="21" spans="1:6" x14ac:dyDescent="0.25">
      <c r="A21" s="72" t="s">
        <v>229</v>
      </c>
      <c r="B21" s="71"/>
      <c r="C21" s="71"/>
      <c r="D21" s="71"/>
      <c r="E21" s="70"/>
      <c r="F21" s="37">
        <v>0</v>
      </c>
    </row>
    <row r="22" spans="1:6" ht="15.75" customHeight="1" x14ac:dyDescent="0.25">
      <c r="A22" s="46" t="s">
        <v>191</v>
      </c>
      <c r="B22" s="45"/>
      <c r="C22" s="45"/>
      <c r="D22" s="45"/>
      <c r="E22" s="44"/>
      <c r="F22" s="37">
        <v>0</v>
      </c>
    </row>
    <row r="23" spans="1:6" ht="15.75" customHeight="1" x14ac:dyDescent="0.25">
      <c r="A23" s="46" t="s">
        <v>228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227</v>
      </c>
      <c r="B24" s="45"/>
      <c r="C24" s="45"/>
      <c r="D24" s="45"/>
      <c r="E24" s="44"/>
      <c r="F24" s="37">
        <v>27387.599999999999</v>
      </c>
    </row>
    <row r="25" spans="1:6" x14ac:dyDescent="0.25">
      <c r="A25" s="43" t="s">
        <v>186</v>
      </c>
      <c r="B25" s="43"/>
      <c r="C25" s="43"/>
      <c r="D25" s="43"/>
      <c r="E25" s="43"/>
      <c r="F25" s="43"/>
    </row>
    <row r="26" spans="1:6" ht="63" customHeight="1" x14ac:dyDescent="0.25">
      <c r="A26" s="42" t="s">
        <v>17</v>
      </c>
      <c r="B26" s="41" t="s">
        <v>185</v>
      </c>
      <c r="C26" s="41" t="s">
        <v>184</v>
      </c>
      <c r="D26" s="41" t="s">
        <v>183</v>
      </c>
      <c r="E26" s="40" t="s">
        <v>226</v>
      </c>
      <c r="F26" s="40" t="s">
        <v>225</v>
      </c>
    </row>
    <row r="27" spans="1:6" s="36" customFormat="1" ht="14.25" x14ac:dyDescent="0.2">
      <c r="A27" s="39" t="s">
        <v>161</v>
      </c>
      <c r="B27" s="38" t="s">
        <v>56</v>
      </c>
      <c r="C27" s="38" t="s">
        <v>56</v>
      </c>
      <c r="D27" s="38" t="s">
        <v>56</v>
      </c>
      <c r="E27" s="37">
        <v>0</v>
      </c>
      <c r="F27" s="37">
        <v>0</v>
      </c>
    </row>
    <row r="28" spans="1:6" x14ac:dyDescent="0.25">
      <c r="E28" s="66"/>
    </row>
    <row r="30" spans="1:6" x14ac:dyDescent="0.25">
      <c r="A30" s="30" t="s">
        <v>170</v>
      </c>
      <c r="E30" s="32" t="s">
        <v>169</v>
      </c>
      <c r="F30" s="32"/>
    </row>
    <row r="32" spans="1:6" x14ac:dyDescent="0.25">
      <c r="A32" s="30" t="s">
        <v>168</v>
      </c>
      <c r="E32" s="31" t="s">
        <v>167</v>
      </c>
      <c r="F32" s="31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30:F30"/>
    <mergeCell ref="E32:F3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opLeftCell="A34" workbookViewId="0">
      <selection activeCell="A33" sqref="A33:M60"/>
    </sheetView>
  </sheetViews>
  <sheetFormatPr defaultColWidth="9.140625" defaultRowHeight="15" customHeight="1" x14ac:dyDescent="0.25"/>
  <cols>
    <col min="1" max="1" width="6.140625" style="30" bestFit="1" customWidth="1"/>
    <col min="2" max="2" width="14.5703125" style="30" bestFit="1" customWidth="1"/>
    <col min="3" max="3" width="40.7109375" style="30" bestFit="1" customWidth="1"/>
    <col min="4" max="8" width="15.7109375" style="30" customWidth="1"/>
    <col min="9" max="9" width="13.7109375" style="30" customWidth="1"/>
    <col min="10" max="11" width="12.85546875" style="30" customWidth="1"/>
    <col min="12" max="12" width="11.42578125" style="30" customWidth="1"/>
    <col min="13" max="13" width="30.28515625" style="30" customWidth="1"/>
    <col min="14" max="14" width="9.140625" style="30" customWidth="1"/>
    <col min="15" max="16384" width="9.140625" style="30"/>
  </cols>
  <sheetData>
    <row r="1" spans="1:14" ht="46.5" customHeight="1" x14ac:dyDescent="0.25">
      <c r="E1" s="65" t="s">
        <v>296</v>
      </c>
      <c r="F1" s="65"/>
      <c r="G1" s="65"/>
      <c r="H1" s="65"/>
      <c r="I1" s="65"/>
      <c r="J1" s="65"/>
      <c r="K1" s="65"/>
      <c r="L1" s="65"/>
      <c r="M1" s="65"/>
      <c r="N1" s="106"/>
    </row>
    <row r="2" spans="1:14" ht="31.5" customHeight="1" x14ac:dyDescent="0.25">
      <c r="C2" s="64" t="s">
        <v>295</v>
      </c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5">
      <c r="C3" s="63" t="s">
        <v>209</v>
      </c>
      <c r="D3" s="63"/>
      <c r="E3" s="63"/>
      <c r="F3" s="63"/>
      <c r="G3" s="63"/>
      <c r="H3" s="63"/>
      <c r="I3" s="63"/>
      <c r="J3" s="63"/>
      <c r="K3" s="63"/>
      <c r="L3" s="63"/>
    </row>
    <row r="5" spans="1:14" ht="15" customHeight="1" x14ac:dyDescent="0.25">
      <c r="A5" s="61" t="s">
        <v>208</v>
      </c>
      <c r="C5" s="105" t="s">
        <v>4</v>
      </c>
      <c r="D5" s="105"/>
      <c r="E5" s="105"/>
      <c r="F5" s="105"/>
      <c r="G5" s="105"/>
      <c r="H5" s="105"/>
      <c r="I5" s="105"/>
      <c r="J5" s="105"/>
      <c r="K5" s="105"/>
      <c r="L5" s="105"/>
      <c r="M5" s="104"/>
    </row>
    <row r="6" spans="1:14" ht="15" customHeight="1" x14ac:dyDescent="0.25">
      <c r="A6" s="103" t="s">
        <v>294</v>
      </c>
      <c r="B6" s="103"/>
      <c r="C6" s="102" t="s">
        <v>293</v>
      </c>
      <c r="D6" s="102"/>
      <c r="E6" s="102"/>
      <c r="F6" s="102"/>
      <c r="G6" s="102"/>
      <c r="H6" s="102"/>
      <c r="I6" s="102"/>
      <c r="J6" s="102"/>
      <c r="K6" s="102"/>
      <c r="L6" s="102"/>
    </row>
    <row r="7" spans="1:14" ht="14.45" customHeight="1" x14ac:dyDescent="0.25">
      <c r="A7" s="61" t="s">
        <v>292</v>
      </c>
      <c r="C7" s="31" t="s">
        <v>8</v>
      </c>
      <c r="D7" s="31"/>
      <c r="E7" s="31"/>
      <c r="F7" s="31"/>
      <c r="G7" s="31"/>
      <c r="H7" s="31"/>
      <c r="I7" s="31"/>
      <c r="J7" s="31"/>
      <c r="K7" s="31"/>
      <c r="L7" s="31"/>
    </row>
    <row r="8" spans="1:14" ht="15" customHeight="1" x14ac:dyDescent="0.25">
      <c r="A8" s="61" t="s">
        <v>10</v>
      </c>
      <c r="C8" s="31" t="s">
        <v>206</v>
      </c>
      <c r="D8" s="31"/>
      <c r="E8" s="31"/>
      <c r="F8" s="31"/>
      <c r="G8" s="31"/>
      <c r="H8" s="31"/>
      <c r="I8" s="31"/>
      <c r="J8" s="31"/>
      <c r="K8" s="31"/>
      <c r="L8" s="31"/>
    </row>
    <row r="9" spans="1:14" ht="15" customHeight="1" x14ac:dyDescent="0.25">
      <c r="A9" s="61" t="s">
        <v>205</v>
      </c>
      <c r="C9" s="31" t="s">
        <v>291</v>
      </c>
      <c r="D9" s="31"/>
      <c r="E9" s="31"/>
      <c r="F9" s="31"/>
      <c r="G9" s="31"/>
      <c r="H9" s="31"/>
      <c r="I9" s="31"/>
      <c r="J9" s="31"/>
      <c r="K9" s="31"/>
      <c r="L9" s="31"/>
    </row>
    <row r="11" spans="1:14" ht="15" customHeight="1" x14ac:dyDescent="0.25">
      <c r="A11" s="90" t="s">
        <v>290</v>
      </c>
      <c r="B11" s="101" t="s">
        <v>289</v>
      </c>
      <c r="C11" s="95" t="s">
        <v>17</v>
      </c>
      <c r="D11" s="95" t="s">
        <v>288</v>
      </c>
      <c r="E11" s="100" t="s">
        <v>287</v>
      </c>
      <c r="F11" s="99"/>
      <c r="G11" s="98"/>
      <c r="H11" s="95" t="s">
        <v>286</v>
      </c>
      <c r="I11" s="100" t="s">
        <v>285</v>
      </c>
      <c r="J11" s="99"/>
      <c r="K11" s="98"/>
      <c r="L11" s="95" t="s">
        <v>284</v>
      </c>
      <c r="M11" s="90" t="s">
        <v>283</v>
      </c>
      <c r="N11" s="91"/>
    </row>
    <row r="12" spans="1:14" ht="41.25" customHeight="1" x14ac:dyDescent="0.25">
      <c r="A12" s="90"/>
      <c r="B12" s="97"/>
      <c r="C12" s="95"/>
      <c r="D12" s="90"/>
      <c r="E12" s="96" t="s">
        <v>282</v>
      </c>
      <c r="F12" s="96" t="s">
        <v>281</v>
      </c>
      <c r="G12" s="96" t="s">
        <v>280</v>
      </c>
      <c r="H12" s="90"/>
      <c r="I12" s="96" t="s">
        <v>282</v>
      </c>
      <c r="J12" s="96" t="s">
        <v>281</v>
      </c>
      <c r="K12" s="96" t="s">
        <v>280</v>
      </c>
      <c r="L12" s="95"/>
      <c r="M12" s="90"/>
      <c r="N12" s="91"/>
    </row>
    <row r="13" spans="1:14" x14ac:dyDescent="0.25">
      <c r="A13" s="85" t="s">
        <v>279</v>
      </c>
      <c r="B13" s="94">
        <v>1</v>
      </c>
      <c r="C13" s="94">
        <v>2</v>
      </c>
      <c r="D13" s="94">
        <v>3</v>
      </c>
      <c r="E13" s="94">
        <v>4</v>
      </c>
      <c r="F13" s="94">
        <v>5</v>
      </c>
      <c r="G13" s="94">
        <v>6</v>
      </c>
      <c r="H13" s="94">
        <v>7</v>
      </c>
      <c r="I13" s="94">
        <v>8</v>
      </c>
      <c r="J13" s="94">
        <v>9</v>
      </c>
      <c r="K13" s="94">
        <v>10</v>
      </c>
      <c r="L13" s="94">
        <v>11</v>
      </c>
      <c r="M13" s="94">
        <v>12</v>
      </c>
      <c r="N13" s="91"/>
    </row>
    <row r="14" spans="1:14" x14ac:dyDescent="0.25">
      <c r="A14" s="90" t="s">
        <v>278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</row>
    <row r="15" spans="1:14" x14ac:dyDescent="0.25">
      <c r="A15" s="85">
        <v>1</v>
      </c>
      <c r="B15" s="38" t="s">
        <v>56</v>
      </c>
      <c r="C15" s="84" t="s">
        <v>159</v>
      </c>
      <c r="D15" s="92">
        <v>12505.7</v>
      </c>
      <c r="E15" s="82">
        <v>0.1</v>
      </c>
      <c r="F15" s="82">
        <v>12505.6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1" t="s">
        <v>251</v>
      </c>
      <c r="N15" s="91"/>
    </row>
    <row r="16" spans="1:14" x14ac:dyDescent="0.25">
      <c r="A16" s="85">
        <v>2</v>
      </c>
      <c r="B16" s="38" t="s">
        <v>253</v>
      </c>
      <c r="C16" s="84" t="s">
        <v>68</v>
      </c>
      <c r="D16" s="92">
        <v>11305.7</v>
      </c>
      <c r="E16" s="82">
        <v>0.1</v>
      </c>
      <c r="F16" s="82">
        <v>11305.6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1" t="s">
        <v>251</v>
      </c>
      <c r="N16" s="91"/>
    </row>
    <row r="17" spans="1:14" x14ac:dyDescent="0.25">
      <c r="A17" s="85">
        <v>3</v>
      </c>
      <c r="B17" s="38" t="s">
        <v>252</v>
      </c>
      <c r="C17" s="84" t="s">
        <v>70</v>
      </c>
      <c r="D17" s="92">
        <v>0.1</v>
      </c>
      <c r="E17" s="82">
        <v>0.1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1" t="s">
        <v>251</v>
      </c>
      <c r="N17" s="91"/>
    </row>
    <row r="18" spans="1:14" x14ac:dyDescent="0.25">
      <c r="A18" s="85">
        <v>4</v>
      </c>
      <c r="B18" s="34" t="s">
        <v>250</v>
      </c>
      <c r="C18" s="89" t="s">
        <v>72</v>
      </c>
      <c r="D18" s="93">
        <v>0.1</v>
      </c>
      <c r="E18" s="87">
        <v>0.1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6"/>
      <c r="N18" s="91"/>
    </row>
    <row r="19" spans="1:14" ht="25.5" x14ac:dyDescent="0.25">
      <c r="A19" s="85">
        <v>5</v>
      </c>
      <c r="B19" s="38" t="s">
        <v>277</v>
      </c>
      <c r="C19" s="84" t="s">
        <v>83</v>
      </c>
      <c r="D19" s="92">
        <v>3455.6</v>
      </c>
      <c r="E19" s="82">
        <v>0</v>
      </c>
      <c r="F19" s="82">
        <v>3455.6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1" t="s">
        <v>251</v>
      </c>
      <c r="N19" s="91"/>
    </row>
    <row r="20" spans="1:14" x14ac:dyDescent="0.25">
      <c r="A20" s="85">
        <v>6</v>
      </c>
      <c r="B20" s="38" t="s">
        <v>276</v>
      </c>
      <c r="C20" s="84" t="s">
        <v>85</v>
      </c>
      <c r="D20" s="92">
        <v>3455.6</v>
      </c>
      <c r="E20" s="82">
        <v>0</v>
      </c>
      <c r="F20" s="82">
        <v>3455.6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1" t="s">
        <v>251</v>
      </c>
      <c r="N20" s="91"/>
    </row>
    <row r="21" spans="1:14" x14ac:dyDescent="0.25">
      <c r="A21" s="85">
        <v>7</v>
      </c>
      <c r="B21" s="38" t="s">
        <v>275</v>
      </c>
      <c r="C21" s="84" t="s">
        <v>87</v>
      </c>
      <c r="D21" s="92">
        <v>3455.6</v>
      </c>
      <c r="E21" s="82">
        <v>0</v>
      </c>
      <c r="F21" s="82">
        <v>3455.6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1" t="s">
        <v>251</v>
      </c>
      <c r="N21" s="91"/>
    </row>
    <row r="22" spans="1:14" x14ac:dyDescent="0.25">
      <c r="A22" s="85">
        <v>8</v>
      </c>
      <c r="B22" s="34" t="s">
        <v>274</v>
      </c>
      <c r="C22" s="89" t="s">
        <v>89</v>
      </c>
      <c r="D22" s="93">
        <v>3455.6</v>
      </c>
      <c r="E22" s="87">
        <v>0</v>
      </c>
      <c r="F22" s="87">
        <v>3455.6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6"/>
      <c r="N22" s="91"/>
    </row>
    <row r="23" spans="1:14" ht="25.5" x14ac:dyDescent="0.25">
      <c r="A23" s="85">
        <v>9</v>
      </c>
      <c r="B23" s="38" t="s">
        <v>273</v>
      </c>
      <c r="C23" s="84" t="s">
        <v>94</v>
      </c>
      <c r="D23" s="92">
        <v>7850</v>
      </c>
      <c r="E23" s="82">
        <v>0</v>
      </c>
      <c r="F23" s="82">
        <v>7850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1" t="s">
        <v>251</v>
      </c>
      <c r="N23" s="91"/>
    </row>
    <row r="24" spans="1:14" ht="25.5" x14ac:dyDescent="0.25">
      <c r="A24" s="85">
        <v>10</v>
      </c>
      <c r="B24" s="38" t="s">
        <v>272</v>
      </c>
      <c r="C24" s="84" t="s">
        <v>104</v>
      </c>
      <c r="D24" s="92">
        <v>7850</v>
      </c>
      <c r="E24" s="82">
        <v>0</v>
      </c>
      <c r="F24" s="82">
        <v>7850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1" t="s">
        <v>251</v>
      </c>
      <c r="N24" s="91"/>
    </row>
    <row r="25" spans="1:14" ht="25.5" x14ac:dyDescent="0.25">
      <c r="A25" s="85">
        <v>11</v>
      </c>
      <c r="B25" s="34" t="s">
        <v>271</v>
      </c>
      <c r="C25" s="89" t="s">
        <v>104</v>
      </c>
      <c r="D25" s="93">
        <v>7850</v>
      </c>
      <c r="E25" s="87">
        <v>0</v>
      </c>
      <c r="F25" s="87">
        <v>7850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6"/>
      <c r="N25" s="91"/>
    </row>
    <row r="26" spans="1:14" x14ac:dyDescent="0.25">
      <c r="A26" s="85">
        <v>12</v>
      </c>
      <c r="B26" s="38" t="s">
        <v>270</v>
      </c>
      <c r="C26" s="84" t="s">
        <v>109</v>
      </c>
      <c r="D26" s="92">
        <v>1200</v>
      </c>
      <c r="E26" s="82">
        <v>0</v>
      </c>
      <c r="F26" s="82">
        <v>1200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1" t="s">
        <v>251</v>
      </c>
      <c r="N26" s="91"/>
    </row>
    <row r="27" spans="1:14" x14ac:dyDescent="0.25">
      <c r="A27" s="85">
        <v>13</v>
      </c>
      <c r="B27" s="38" t="s">
        <v>269</v>
      </c>
      <c r="C27" s="84" t="s">
        <v>111</v>
      </c>
      <c r="D27" s="92">
        <v>1200</v>
      </c>
      <c r="E27" s="82">
        <v>0</v>
      </c>
      <c r="F27" s="82">
        <v>1200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1" t="s">
        <v>251</v>
      </c>
      <c r="N27" s="91"/>
    </row>
    <row r="28" spans="1:14" ht="25.5" x14ac:dyDescent="0.25">
      <c r="A28" s="85">
        <v>14</v>
      </c>
      <c r="B28" s="38" t="s">
        <v>268</v>
      </c>
      <c r="C28" s="84" t="s">
        <v>223</v>
      </c>
      <c r="D28" s="92">
        <v>1200</v>
      </c>
      <c r="E28" s="82">
        <v>0</v>
      </c>
      <c r="F28" s="82">
        <v>1200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1" t="s">
        <v>251</v>
      </c>
      <c r="N28" s="91"/>
    </row>
    <row r="29" spans="1:14" x14ac:dyDescent="0.25">
      <c r="A29" s="85">
        <v>15</v>
      </c>
      <c r="B29" s="34" t="s">
        <v>267</v>
      </c>
      <c r="C29" s="89" t="s">
        <v>222</v>
      </c>
      <c r="D29" s="93">
        <v>1200</v>
      </c>
      <c r="E29" s="87">
        <v>0</v>
      </c>
      <c r="F29" s="87">
        <v>1200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6"/>
      <c r="N29" s="91"/>
    </row>
    <row r="30" spans="1:14" x14ac:dyDescent="0.25">
      <c r="A30" s="85">
        <v>16</v>
      </c>
      <c r="B30" s="38" t="s">
        <v>56</v>
      </c>
      <c r="C30" s="84" t="s">
        <v>249</v>
      </c>
      <c r="D30" s="92">
        <v>12505.7</v>
      </c>
      <c r="E30" s="82">
        <v>0.1</v>
      </c>
      <c r="F30" s="82">
        <v>12505.6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1"/>
      <c r="N30" s="91"/>
    </row>
    <row r="31" spans="1:14" ht="25.5" x14ac:dyDescent="0.25">
      <c r="A31" s="85">
        <v>17</v>
      </c>
      <c r="B31" s="34" t="s">
        <v>266</v>
      </c>
      <c r="C31" s="89" t="s">
        <v>247</v>
      </c>
      <c r="D31" s="93">
        <v>8725221.5</v>
      </c>
      <c r="E31" s="87">
        <v>0</v>
      </c>
      <c r="F31" s="87">
        <v>8725221.5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6"/>
      <c r="N31" s="91"/>
    </row>
    <row r="32" spans="1:14" x14ac:dyDescent="0.25">
      <c r="A32" s="85">
        <v>18</v>
      </c>
      <c r="B32" s="38" t="s">
        <v>56</v>
      </c>
      <c r="C32" s="84" t="s">
        <v>246</v>
      </c>
      <c r="D32" s="92">
        <v>8737727.1999999993</v>
      </c>
      <c r="E32" s="82">
        <v>0.1</v>
      </c>
      <c r="F32" s="82">
        <v>8737727.0999999996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1"/>
      <c r="N32" s="91"/>
    </row>
    <row r="33" spans="1:13" x14ac:dyDescent="0.25">
      <c r="A33" s="90" t="s">
        <v>265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</row>
    <row r="34" spans="1:13" ht="25.5" x14ac:dyDescent="0.25">
      <c r="A34" s="85">
        <v>1</v>
      </c>
      <c r="B34" s="38" t="s">
        <v>56</v>
      </c>
      <c r="C34" s="84" t="s">
        <v>57</v>
      </c>
      <c r="D34" s="83">
        <v>1662270.3</v>
      </c>
      <c r="E34" s="82">
        <v>440213.4</v>
      </c>
      <c r="F34" s="82">
        <v>1222056.8999999999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1" t="s">
        <v>251</v>
      </c>
    </row>
    <row r="35" spans="1:13" ht="15" customHeight="1" x14ac:dyDescent="0.25">
      <c r="A35" s="85">
        <v>2</v>
      </c>
      <c r="B35" s="38" t="s">
        <v>264</v>
      </c>
      <c r="C35" s="84" t="s">
        <v>28</v>
      </c>
      <c r="D35" s="83">
        <v>1662270.3</v>
      </c>
      <c r="E35" s="82">
        <v>440213.4</v>
      </c>
      <c r="F35" s="82">
        <v>1222056.8999999999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1" t="s">
        <v>251</v>
      </c>
    </row>
    <row r="36" spans="1:13" ht="15" customHeight="1" x14ac:dyDescent="0.25">
      <c r="A36" s="85">
        <v>3</v>
      </c>
      <c r="B36" s="38" t="s">
        <v>263</v>
      </c>
      <c r="C36" s="84" t="s">
        <v>31</v>
      </c>
      <c r="D36" s="83">
        <v>1662270.3</v>
      </c>
      <c r="E36" s="82">
        <v>440213.4</v>
      </c>
      <c r="F36" s="82">
        <v>1222056.8999999999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1" t="s">
        <v>251</v>
      </c>
    </row>
    <row r="37" spans="1:13" ht="15" customHeight="1" x14ac:dyDescent="0.25">
      <c r="A37" s="85">
        <v>4</v>
      </c>
      <c r="B37" s="34" t="s">
        <v>262</v>
      </c>
      <c r="C37" s="89" t="s">
        <v>34</v>
      </c>
      <c r="D37" s="88">
        <v>1578587.5</v>
      </c>
      <c r="E37" s="87">
        <v>356530.6</v>
      </c>
      <c r="F37" s="87">
        <v>1222056.8999999999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6"/>
    </row>
    <row r="38" spans="1:13" ht="15" customHeight="1" x14ac:dyDescent="0.25">
      <c r="A38" s="85">
        <v>5</v>
      </c>
      <c r="B38" s="38" t="s">
        <v>261</v>
      </c>
      <c r="C38" s="84" t="s">
        <v>37</v>
      </c>
      <c r="D38" s="83">
        <v>83682.8</v>
      </c>
      <c r="E38" s="82">
        <v>83682.8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1" t="s">
        <v>251</v>
      </c>
    </row>
    <row r="39" spans="1:13" ht="25.5" x14ac:dyDescent="0.25">
      <c r="A39" s="85">
        <v>6</v>
      </c>
      <c r="B39" s="34" t="s">
        <v>260</v>
      </c>
      <c r="C39" s="89" t="s">
        <v>40</v>
      </c>
      <c r="D39" s="88">
        <v>83682.8</v>
      </c>
      <c r="E39" s="87">
        <v>83682.8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6"/>
    </row>
    <row r="40" spans="1:13" ht="15" customHeight="1" x14ac:dyDescent="0.25">
      <c r="A40" s="85">
        <v>7</v>
      </c>
      <c r="B40" s="38" t="s">
        <v>56</v>
      </c>
      <c r="C40" s="84" t="s">
        <v>64</v>
      </c>
      <c r="D40" s="83">
        <v>470397.3</v>
      </c>
      <c r="E40" s="82">
        <v>126278.2</v>
      </c>
      <c r="F40" s="82">
        <v>344119.1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1" t="s">
        <v>251</v>
      </c>
    </row>
    <row r="41" spans="1:13" ht="15" customHeight="1" x14ac:dyDescent="0.25">
      <c r="A41" s="85">
        <v>8</v>
      </c>
      <c r="B41" s="38" t="s">
        <v>259</v>
      </c>
      <c r="C41" s="84" t="s">
        <v>59</v>
      </c>
      <c r="D41" s="83">
        <v>470397.3</v>
      </c>
      <c r="E41" s="82">
        <v>126278.2</v>
      </c>
      <c r="F41" s="82">
        <v>344119.1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1" t="s">
        <v>251</v>
      </c>
    </row>
    <row r="42" spans="1:13" ht="25.5" x14ac:dyDescent="0.25">
      <c r="A42" s="85">
        <v>9</v>
      </c>
      <c r="B42" s="38" t="s">
        <v>258</v>
      </c>
      <c r="C42" s="84" t="s">
        <v>60</v>
      </c>
      <c r="D42" s="83">
        <v>470397.3</v>
      </c>
      <c r="E42" s="82">
        <v>126278.2</v>
      </c>
      <c r="F42" s="82">
        <v>344119.1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1" t="s">
        <v>251</v>
      </c>
    </row>
    <row r="43" spans="1:13" ht="15" customHeight="1" x14ac:dyDescent="0.25">
      <c r="A43" s="85">
        <v>10</v>
      </c>
      <c r="B43" s="34" t="s">
        <v>257</v>
      </c>
      <c r="C43" s="89" t="s">
        <v>62</v>
      </c>
      <c r="D43" s="88">
        <v>470397.3</v>
      </c>
      <c r="E43" s="87">
        <v>126278.2</v>
      </c>
      <c r="F43" s="87">
        <v>344119.1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6"/>
    </row>
    <row r="44" spans="1:13" ht="15" customHeight="1" x14ac:dyDescent="0.25">
      <c r="A44" s="85">
        <v>11</v>
      </c>
      <c r="B44" s="38" t="s">
        <v>56</v>
      </c>
      <c r="C44" s="84" t="s">
        <v>180</v>
      </c>
      <c r="D44" s="83">
        <v>70583.899999999994</v>
      </c>
      <c r="E44" s="82">
        <v>0</v>
      </c>
      <c r="F44" s="82">
        <v>70583.899999999994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1" t="s">
        <v>251</v>
      </c>
    </row>
    <row r="45" spans="1:13" ht="25.5" x14ac:dyDescent="0.25">
      <c r="A45" s="85">
        <v>12</v>
      </c>
      <c r="B45" s="38" t="s">
        <v>256</v>
      </c>
      <c r="C45" s="84" t="s">
        <v>179</v>
      </c>
      <c r="D45" s="83">
        <v>70583.899999999994</v>
      </c>
      <c r="E45" s="82">
        <v>0</v>
      </c>
      <c r="F45" s="82">
        <v>70583.899999999994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1" t="s">
        <v>251</v>
      </c>
    </row>
    <row r="46" spans="1:13" ht="15" customHeight="1" x14ac:dyDescent="0.25">
      <c r="A46" s="85">
        <v>13</v>
      </c>
      <c r="B46" s="38" t="s">
        <v>255</v>
      </c>
      <c r="C46" s="84" t="s">
        <v>178</v>
      </c>
      <c r="D46" s="83">
        <v>70583.899999999994</v>
      </c>
      <c r="E46" s="82">
        <v>0</v>
      </c>
      <c r="F46" s="82">
        <v>70583.899999999994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1" t="s">
        <v>251</v>
      </c>
    </row>
    <row r="47" spans="1:13" ht="15" customHeight="1" x14ac:dyDescent="0.25">
      <c r="A47" s="85">
        <v>14</v>
      </c>
      <c r="B47" s="34" t="s">
        <v>254</v>
      </c>
      <c r="C47" s="89" t="s">
        <v>115</v>
      </c>
      <c r="D47" s="88">
        <v>70583.899999999994</v>
      </c>
      <c r="E47" s="87">
        <v>0</v>
      </c>
      <c r="F47" s="87">
        <v>70583.899999999994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6"/>
    </row>
    <row r="48" spans="1:13" ht="15" customHeight="1" x14ac:dyDescent="0.25">
      <c r="A48" s="85">
        <v>15</v>
      </c>
      <c r="B48" s="38" t="s">
        <v>56</v>
      </c>
      <c r="C48" s="84" t="s">
        <v>159</v>
      </c>
      <c r="D48" s="83">
        <v>0.1</v>
      </c>
      <c r="E48" s="82">
        <v>0.1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1" t="s">
        <v>251</v>
      </c>
    </row>
    <row r="49" spans="1:13" ht="15" customHeight="1" x14ac:dyDescent="0.25">
      <c r="A49" s="85">
        <v>16</v>
      </c>
      <c r="B49" s="38" t="s">
        <v>253</v>
      </c>
      <c r="C49" s="84" t="s">
        <v>68</v>
      </c>
      <c r="D49" s="83">
        <v>0.1</v>
      </c>
      <c r="E49" s="82">
        <v>0.1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1" t="s">
        <v>251</v>
      </c>
    </row>
    <row r="50" spans="1:13" ht="15" customHeight="1" x14ac:dyDescent="0.25">
      <c r="A50" s="85">
        <v>17</v>
      </c>
      <c r="B50" s="38" t="s">
        <v>252</v>
      </c>
      <c r="C50" s="84" t="s">
        <v>70</v>
      </c>
      <c r="D50" s="83">
        <v>0.1</v>
      </c>
      <c r="E50" s="82">
        <v>0.1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1" t="s">
        <v>251</v>
      </c>
    </row>
    <row r="51" spans="1:13" ht="15" customHeight="1" x14ac:dyDescent="0.25">
      <c r="A51" s="85">
        <v>18</v>
      </c>
      <c r="B51" s="34" t="s">
        <v>250</v>
      </c>
      <c r="C51" s="89" t="s">
        <v>72</v>
      </c>
      <c r="D51" s="88">
        <v>0.1</v>
      </c>
      <c r="E51" s="87">
        <v>0.1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6"/>
    </row>
    <row r="52" spans="1:13" ht="15" customHeight="1" x14ac:dyDescent="0.25">
      <c r="A52" s="85">
        <v>19</v>
      </c>
      <c r="B52" s="38" t="s">
        <v>56</v>
      </c>
      <c r="C52" s="84" t="s">
        <v>249</v>
      </c>
      <c r="D52" s="83">
        <v>2203251.6</v>
      </c>
      <c r="E52" s="82">
        <v>566491.69999999995</v>
      </c>
      <c r="F52" s="82">
        <v>1636759.9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1"/>
    </row>
    <row r="53" spans="1:13" ht="25.5" x14ac:dyDescent="0.25">
      <c r="A53" s="85">
        <v>20</v>
      </c>
      <c r="B53" s="34" t="s">
        <v>248</v>
      </c>
      <c r="C53" s="89" t="s">
        <v>247</v>
      </c>
      <c r="D53" s="88">
        <v>8435228.4000000004</v>
      </c>
      <c r="E53" s="87">
        <v>0</v>
      </c>
      <c r="F53" s="87">
        <v>8435228.4000000004</v>
      </c>
      <c r="G53" s="87">
        <v>0</v>
      </c>
      <c r="H53" s="87">
        <v>0</v>
      </c>
      <c r="I53" s="87">
        <v>0</v>
      </c>
      <c r="J53" s="87">
        <v>0</v>
      </c>
      <c r="K53" s="87">
        <v>0</v>
      </c>
      <c r="L53" s="87">
        <v>0</v>
      </c>
      <c r="M53" s="86"/>
    </row>
    <row r="54" spans="1:13" ht="15" customHeight="1" x14ac:dyDescent="0.25">
      <c r="A54" s="85">
        <v>21</v>
      </c>
      <c r="B54" s="38" t="s">
        <v>56</v>
      </c>
      <c r="C54" s="84" t="s">
        <v>246</v>
      </c>
      <c r="D54" s="83">
        <v>10638480</v>
      </c>
      <c r="E54" s="82">
        <v>566491.69999999995</v>
      </c>
      <c r="F54" s="82">
        <v>10071988.300000001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1"/>
    </row>
    <row r="55" spans="1:13" ht="15" customHeight="1" x14ac:dyDescent="0.25">
      <c r="C55" s="80"/>
    </row>
    <row r="56" spans="1:13" ht="15" customHeight="1" x14ac:dyDescent="0.25">
      <c r="C56" s="80"/>
    </row>
    <row r="57" spans="1:13" ht="15" customHeight="1" x14ac:dyDescent="0.25">
      <c r="C57" s="79"/>
    </row>
    <row r="58" spans="1:13" ht="15" customHeight="1" x14ac:dyDescent="0.25">
      <c r="B58" s="30" t="s">
        <v>245</v>
      </c>
      <c r="E58" s="32" t="s">
        <v>169</v>
      </c>
      <c r="F58" s="32"/>
      <c r="G58" s="32"/>
      <c r="H58" s="32"/>
    </row>
    <row r="60" spans="1:13" ht="15" customHeight="1" x14ac:dyDescent="0.25">
      <c r="B60" s="30" t="s">
        <v>244</v>
      </c>
      <c r="D60" s="31" t="s">
        <v>243</v>
      </c>
      <c r="E60" s="31"/>
      <c r="F60" s="31"/>
      <c r="G60" s="31"/>
      <c r="H60" s="31"/>
    </row>
  </sheetData>
  <mergeCells count="22">
    <mergeCell ref="M11:M12"/>
    <mergeCell ref="E1:M1"/>
    <mergeCell ref="C2:L2"/>
    <mergeCell ref="C3:L3"/>
    <mergeCell ref="C5:L5"/>
    <mergeCell ref="C6:L6"/>
    <mergeCell ref="D11:D12"/>
    <mergeCell ref="H11:H12"/>
    <mergeCell ref="L11:L12"/>
    <mergeCell ref="B11:B12"/>
    <mergeCell ref="E11:G11"/>
    <mergeCell ref="I11:K11"/>
    <mergeCell ref="A33:M33"/>
    <mergeCell ref="E58:H58"/>
    <mergeCell ref="D60:H60"/>
    <mergeCell ref="A6:B6"/>
    <mergeCell ref="A14:M14"/>
    <mergeCell ref="C7:L7"/>
    <mergeCell ref="C8:L8"/>
    <mergeCell ref="C9:L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showGridLines="0" tabSelected="1" showWhiteSpace="0" zoomScaleNormal="100" workbookViewId="0">
      <selection activeCell="A2" sqref="A2:E2"/>
    </sheetView>
  </sheetViews>
  <sheetFormatPr defaultRowHeight="15" customHeight="1" x14ac:dyDescent="0.25"/>
  <cols>
    <col min="1" max="1" width="61.5703125" style="109" customWidth="1"/>
    <col min="2" max="2" width="7.7109375" style="108" customWidth="1"/>
    <col min="3" max="3" width="14" style="107" customWidth="1"/>
    <col min="4" max="4" width="16.7109375" style="107" customWidth="1"/>
    <col min="5" max="5" width="14" style="107" customWidth="1"/>
  </cols>
  <sheetData>
    <row r="1" spans="1:5" ht="15" customHeight="1" x14ac:dyDescent="0.25">
      <c r="C1" s="140" t="s">
        <v>448</v>
      </c>
      <c r="D1" s="140"/>
      <c r="E1" s="140"/>
    </row>
    <row r="2" spans="1:5" ht="15" customHeight="1" x14ac:dyDescent="0.25">
      <c r="A2" s="139" t="s">
        <v>447</v>
      </c>
      <c r="B2" s="139"/>
      <c r="C2" s="139"/>
      <c r="D2" s="139"/>
      <c r="E2" s="139"/>
    </row>
    <row r="3" spans="1:5" ht="15" customHeight="1" x14ac:dyDescent="0.25">
      <c r="A3" s="139" t="s">
        <v>2</v>
      </c>
      <c r="B3" s="139"/>
      <c r="C3" s="139"/>
      <c r="D3" s="139"/>
      <c r="E3" s="139"/>
    </row>
    <row r="4" spans="1:5" ht="15" customHeight="1" x14ac:dyDescent="0.25">
      <c r="A4" s="135" t="s">
        <v>208</v>
      </c>
      <c r="B4" s="138" t="s">
        <v>4</v>
      </c>
      <c r="C4" s="138"/>
      <c r="D4" s="138"/>
      <c r="E4" s="138"/>
    </row>
    <row r="5" spans="1:5" ht="15" customHeight="1" x14ac:dyDescent="0.25">
      <c r="A5" s="135" t="s">
        <v>446</v>
      </c>
      <c r="B5" s="137" t="s">
        <v>8</v>
      </c>
      <c r="C5" s="137"/>
      <c r="D5" s="137"/>
      <c r="E5" s="137"/>
    </row>
    <row r="6" spans="1:5" ht="15" customHeight="1" x14ac:dyDescent="0.25">
      <c r="A6" s="135" t="s">
        <v>445</v>
      </c>
      <c r="B6" s="137" t="s">
        <v>444</v>
      </c>
      <c r="C6" s="137"/>
      <c r="D6" s="137"/>
      <c r="E6" s="137"/>
    </row>
    <row r="7" spans="1:5" ht="15" customHeight="1" x14ac:dyDescent="0.25">
      <c r="A7" s="135" t="s">
        <v>443</v>
      </c>
      <c r="B7" s="136"/>
      <c r="C7" s="136"/>
      <c r="D7" s="136"/>
      <c r="E7" s="136"/>
    </row>
    <row r="8" spans="1:5" ht="15" customHeight="1" x14ac:dyDescent="0.25">
      <c r="A8" s="135" t="s">
        <v>442</v>
      </c>
      <c r="B8" s="134"/>
      <c r="C8" s="134"/>
      <c r="D8" s="134"/>
      <c r="E8" s="134"/>
    </row>
    <row r="10" spans="1:5" ht="26.45" customHeight="1" x14ac:dyDescent="0.25">
      <c r="A10" s="96" t="s">
        <v>393</v>
      </c>
      <c r="B10" s="125" t="s">
        <v>18</v>
      </c>
      <c r="C10" s="121" t="s">
        <v>328</v>
      </c>
      <c r="D10" s="119"/>
      <c r="E10" s="96" t="s">
        <v>327</v>
      </c>
    </row>
    <row r="11" spans="1:5" ht="15" customHeight="1" x14ac:dyDescent="0.25">
      <c r="A11" s="133" t="s">
        <v>441</v>
      </c>
      <c r="B11" s="132"/>
      <c r="C11" s="132"/>
      <c r="D11" s="132"/>
      <c r="E11" s="131"/>
    </row>
    <row r="12" spans="1:5" ht="15" customHeight="1" x14ac:dyDescent="0.25">
      <c r="A12" s="130" t="s">
        <v>440</v>
      </c>
      <c r="B12" s="129"/>
      <c r="C12" s="129"/>
      <c r="D12" s="129"/>
      <c r="E12" s="128"/>
    </row>
    <row r="13" spans="1:5" ht="15.6" customHeight="1" x14ac:dyDescent="0.25">
      <c r="A13" s="126" t="s">
        <v>439</v>
      </c>
      <c r="B13" s="117"/>
      <c r="C13" s="114"/>
      <c r="D13" s="113"/>
      <c r="E13" s="112"/>
    </row>
    <row r="14" spans="1:5" ht="24.75" customHeight="1" x14ac:dyDescent="0.25">
      <c r="A14" s="127" t="s">
        <v>438</v>
      </c>
      <c r="B14" s="117" t="s">
        <v>437</v>
      </c>
      <c r="C14" s="112">
        <v>14954951.699999999</v>
      </c>
      <c r="D14" s="112">
        <v>15485814.5</v>
      </c>
      <c r="E14" s="112">
        <v>15485814.5</v>
      </c>
    </row>
    <row r="15" spans="1:5" ht="24.75" customHeight="1" x14ac:dyDescent="0.25">
      <c r="A15" s="127" t="s">
        <v>436</v>
      </c>
      <c r="B15" s="117" t="s">
        <v>435</v>
      </c>
      <c r="C15" s="112">
        <v>2904747.5</v>
      </c>
      <c r="D15" s="112">
        <v>3009516.1</v>
      </c>
      <c r="E15" s="112">
        <v>3280230.7</v>
      </c>
    </row>
    <row r="16" spans="1:5" ht="24.75" customHeight="1" x14ac:dyDescent="0.25">
      <c r="A16" s="127" t="s">
        <v>434</v>
      </c>
      <c r="B16" s="117" t="s">
        <v>433</v>
      </c>
      <c r="C16" s="122">
        <v>12050204.199999999</v>
      </c>
      <c r="D16" s="122">
        <v>12476298.4</v>
      </c>
      <c r="E16" s="122">
        <v>12205583.800000001</v>
      </c>
    </row>
    <row r="17" spans="1:5" ht="24.75" customHeight="1" x14ac:dyDescent="0.25">
      <c r="A17" s="127" t="s">
        <v>432</v>
      </c>
      <c r="B17" s="117" t="s">
        <v>431</v>
      </c>
      <c r="C17" s="114">
        <v>0</v>
      </c>
      <c r="D17" s="113" t="s">
        <v>251</v>
      </c>
      <c r="E17" s="112">
        <v>0</v>
      </c>
    </row>
    <row r="18" spans="1:5" ht="24.75" customHeight="1" x14ac:dyDescent="0.25">
      <c r="A18" s="126" t="s">
        <v>430</v>
      </c>
      <c r="B18" s="125" t="s">
        <v>429</v>
      </c>
      <c r="C18" s="124">
        <v>12050204.199999999</v>
      </c>
      <c r="D18" s="123" t="s">
        <v>251</v>
      </c>
      <c r="E18" s="122">
        <v>12205583.800000001</v>
      </c>
    </row>
    <row r="19" spans="1:5" x14ac:dyDescent="0.25">
      <c r="A19" s="121" t="s">
        <v>428</v>
      </c>
      <c r="B19" s="120"/>
      <c r="C19" s="120"/>
      <c r="D19" s="120"/>
      <c r="E19" s="119"/>
    </row>
    <row r="20" spans="1:5" ht="24.75" customHeight="1" x14ac:dyDescent="0.25">
      <c r="A20" s="127" t="s">
        <v>427</v>
      </c>
      <c r="B20" s="125" t="s">
        <v>426</v>
      </c>
      <c r="C20" s="114">
        <v>0</v>
      </c>
      <c r="D20" s="113" t="s">
        <v>251</v>
      </c>
      <c r="E20" s="112">
        <v>0</v>
      </c>
    </row>
    <row r="21" spans="1:5" x14ac:dyDescent="0.25">
      <c r="A21" s="121" t="s">
        <v>425</v>
      </c>
      <c r="B21" s="120"/>
      <c r="C21" s="120"/>
      <c r="D21" s="120"/>
      <c r="E21" s="119"/>
    </row>
    <row r="22" spans="1:5" ht="24.75" customHeight="1" x14ac:dyDescent="0.25">
      <c r="A22" s="127" t="s">
        <v>424</v>
      </c>
      <c r="B22" s="117" t="s">
        <v>423</v>
      </c>
      <c r="C22" s="114">
        <v>0</v>
      </c>
      <c r="D22" s="113" t="s">
        <v>251</v>
      </c>
      <c r="E22" s="112">
        <v>0</v>
      </c>
    </row>
    <row r="23" spans="1:5" ht="24.75" customHeight="1" x14ac:dyDescent="0.25">
      <c r="A23" s="127" t="s">
        <v>422</v>
      </c>
      <c r="B23" s="117" t="s">
        <v>421</v>
      </c>
      <c r="C23" s="114">
        <v>0</v>
      </c>
      <c r="D23" s="113" t="s">
        <v>251</v>
      </c>
      <c r="E23" s="112">
        <v>0</v>
      </c>
    </row>
    <row r="24" spans="1:5" ht="24.75" customHeight="1" x14ac:dyDescent="0.25">
      <c r="A24" s="127" t="s">
        <v>420</v>
      </c>
      <c r="B24" s="117" t="s">
        <v>419</v>
      </c>
      <c r="C24" s="114">
        <v>0</v>
      </c>
      <c r="D24" s="113" t="s">
        <v>251</v>
      </c>
      <c r="E24" s="112">
        <v>0</v>
      </c>
    </row>
    <row r="25" spans="1:5" ht="24.75" customHeight="1" x14ac:dyDescent="0.25">
      <c r="A25" s="127" t="s">
        <v>418</v>
      </c>
      <c r="B25" s="117" t="s">
        <v>417</v>
      </c>
      <c r="C25" s="114">
        <v>3678.5</v>
      </c>
      <c r="D25" s="113" t="s">
        <v>251</v>
      </c>
      <c r="E25" s="112">
        <v>3678.5</v>
      </c>
    </row>
    <row r="26" spans="1:5" ht="24.75" customHeight="1" x14ac:dyDescent="0.25">
      <c r="A26" s="127" t="s">
        <v>416</v>
      </c>
      <c r="B26" s="117" t="s">
        <v>415</v>
      </c>
      <c r="C26" s="114">
        <v>21639.8</v>
      </c>
      <c r="D26" s="113" t="s">
        <v>251</v>
      </c>
      <c r="E26" s="112">
        <v>118703.1</v>
      </c>
    </row>
    <row r="27" spans="1:5" ht="24.75" customHeight="1" x14ac:dyDescent="0.25">
      <c r="A27" s="127" t="s">
        <v>414</v>
      </c>
      <c r="B27" s="117" t="s">
        <v>413</v>
      </c>
      <c r="C27" s="114">
        <v>29453.5</v>
      </c>
      <c r="D27" s="113" t="s">
        <v>251</v>
      </c>
      <c r="E27" s="112">
        <v>29453.5</v>
      </c>
    </row>
    <row r="28" spans="1:5" ht="24.75" customHeight="1" x14ac:dyDescent="0.25">
      <c r="A28" s="127" t="s">
        <v>412</v>
      </c>
      <c r="B28" s="117" t="s">
        <v>411</v>
      </c>
      <c r="C28" s="114">
        <v>0</v>
      </c>
      <c r="D28" s="113" t="s">
        <v>251</v>
      </c>
      <c r="E28" s="112">
        <v>0</v>
      </c>
    </row>
    <row r="29" spans="1:5" ht="24.75" customHeight="1" x14ac:dyDescent="0.25">
      <c r="A29" s="127" t="s">
        <v>410</v>
      </c>
      <c r="B29" s="117" t="s">
        <v>409</v>
      </c>
      <c r="C29" s="114">
        <v>0</v>
      </c>
      <c r="D29" s="113" t="s">
        <v>251</v>
      </c>
      <c r="E29" s="112">
        <v>0</v>
      </c>
    </row>
    <row r="30" spans="1:5" ht="24.75" customHeight="1" x14ac:dyDescent="0.25">
      <c r="A30" s="126" t="s">
        <v>408</v>
      </c>
      <c r="B30" s="125" t="s">
        <v>407</v>
      </c>
      <c r="C30" s="124">
        <v>54771.8</v>
      </c>
      <c r="D30" s="123" t="s">
        <v>251</v>
      </c>
      <c r="E30" s="122">
        <v>151835.1</v>
      </c>
    </row>
    <row r="31" spans="1:5" x14ac:dyDescent="0.25">
      <c r="A31" s="121" t="s">
        <v>406</v>
      </c>
      <c r="B31" s="120"/>
      <c r="C31" s="120"/>
      <c r="D31" s="120"/>
      <c r="E31" s="119"/>
    </row>
    <row r="32" spans="1:5" ht="24.75" customHeight="1" x14ac:dyDescent="0.25">
      <c r="A32" s="127" t="s">
        <v>405</v>
      </c>
      <c r="B32" s="117" t="s">
        <v>404</v>
      </c>
      <c r="C32" s="114">
        <v>0</v>
      </c>
      <c r="D32" s="113" t="s">
        <v>251</v>
      </c>
      <c r="E32" s="112">
        <v>0</v>
      </c>
    </row>
    <row r="33" spans="1:5" ht="24.75" customHeight="1" x14ac:dyDescent="0.25">
      <c r="A33" s="127" t="s">
        <v>403</v>
      </c>
      <c r="B33" s="117" t="s">
        <v>402</v>
      </c>
      <c r="C33" s="114">
        <v>0</v>
      </c>
      <c r="D33" s="113" t="s">
        <v>251</v>
      </c>
      <c r="E33" s="112">
        <v>0</v>
      </c>
    </row>
    <row r="34" spans="1:5" ht="24.75" customHeight="1" x14ac:dyDescent="0.25">
      <c r="A34" s="127" t="s">
        <v>401</v>
      </c>
      <c r="B34" s="117" t="s">
        <v>400</v>
      </c>
      <c r="C34" s="114">
        <v>0</v>
      </c>
      <c r="D34" s="113" t="s">
        <v>251</v>
      </c>
      <c r="E34" s="112">
        <v>0</v>
      </c>
    </row>
    <row r="35" spans="1:5" ht="24.75" customHeight="1" x14ac:dyDescent="0.25">
      <c r="A35" s="127" t="s">
        <v>399</v>
      </c>
      <c r="B35" s="117" t="s">
        <v>398</v>
      </c>
      <c r="C35" s="114">
        <v>0</v>
      </c>
      <c r="D35" s="113" t="s">
        <v>251</v>
      </c>
      <c r="E35" s="112">
        <v>0</v>
      </c>
    </row>
    <row r="36" spans="1:5" ht="24.75" customHeight="1" x14ac:dyDescent="0.25">
      <c r="A36" s="127" t="s">
        <v>397</v>
      </c>
      <c r="B36" s="117" t="s">
        <v>33</v>
      </c>
      <c r="C36" s="114">
        <v>0</v>
      </c>
      <c r="D36" s="113" t="s">
        <v>251</v>
      </c>
      <c r="E36" s="112">
        <v>0</v>
      </c>
    </row>
    <row r="37" spans="1:5" ht="24.75" customHeight="1" x14ac:dyDescent="0.25">
      <c r="A37" s="127" t="s">
        <v>396</v>
      </c>
      <c r="B37" s="117">
        <v>101</v>
      </c>
      <c r="C37" s="114">
        <v>0</v>
      </c>
      <c r="D37" s="113" t="s">
        <v>251</v>
      </c>
      <c r="E37" s="112">
        <v>0</v>
      </c>
    </row>
    <row r="38" spans="1:5" ht="24.75" customHeight="1" x14ac:dyDescent="0.25">
      <c r="A38" s="126" t="s">
        <v>395</v>
      </c>
      <c r="B38" s="125">
        <v>110</v>
      </c>
      <c r="C38" s="124">
        <v>0</v>
      </c>
      <c r="D38" s="123" t="s">
        <v>251</v>
      </c>
      <c r="E38" s="122">
        <v>0</v>
      </c>
    </row>
    <row r="39" spans="1:5" ht="24.75" customHeight="1" x14ac:dyDescent="0.25">
      <c r="A39" s="126" t="s">
        <v>394</v>
      </c>
      <c r="B39" s="125">
        <v>120</v>
      </c>
      <c r="C39" s="124">
        <v>12104976</v>
      </c>
      <c r="D39" s="123" t="s">
        <v>251</v>
      </c>
      <c r="E39" s="122">
        <v>12357418.9</v>
      </c>
    </row>
    <row r="40" spans="1:5" ht="26.25" x14ac:dyDescent="0.25">
      <c r="A40" s="96" t="s">
        <v>393</v>
      </c>
      <c r="B40" s="125" t="s">
        <v>18</v>
      </c>
      <c r="C40" s="121" t="s">
        <v>328</v>
      </c>
      <c r="D40" s="119"/>
      <c r="E40" s="96" t="s">
        <v>327</v>
      </c>
    </row>
    <row r="41" spans="1:5" x14ac:dyDescent="0.25">
      <c r="A41" s="121" t="s">
        <v>392</v>
      </c>
      <c r="B41" s="120"/>
      <c r="C41" s="120"/>
      <c r="D41" s="120"/>
      <c r="E41" s="119"/>
    </row>
    <row r="42" spans="1:5" ht="24.75" customHeight="1" x14ac:dyDescent="0.25">
      <c r="A42" s="127" t="s">
        <v>391</v>
      </c>
      <c r="B42" s="117">
        <v>130</v>
      </c>
      <c r="C42" s="114">
        <v>0</v>
      </c>
      <c r="D42" s="113" t="s">
        <v>251</v>
      </c>
      <c r="E42" s="112">
        <v>0</v>
      </c>
    </row>
    <row r="43" spans="1:5" ht="24.75" customHeight="1" x14ac:dyDescent="0.25">
      <c r="A43" s="127" t="s">
        <v>390</v>
      </c>
      <c r="B43" s="117">
        <v>131</v>
      </c>
      <c r="C43" s="114">
        <v>0</v>
      </c>
      <c r="D43" s="113" t="s">
        <v>251</v>
      </c>
      <c r="E43" s="112">
        <v>0</v>
      </c>
    </row>
    <row r="44" spans="1:5" ht="24.75" customHeight="1" x14ac:dyDescent="0.25">
      <c r="A44" s="127" t="s">
        <v>389</v>
      </c>
      <c r="B44" s="117">
        <v>140</v>
      </c>
      <c r="C44" s="114">
        <v>0</v>
      </c>
      <c r="D44" s="113" t="s">
        <v>251</v>
      </c>
      <c r="E44" s="112">
        <v>0</v>
      </c>
    </row>
    <row r="45" spans="1:5" ht="33.6" customHeight="1" x14ac:dyDescent="0.25">
      <c r="A45" s="127" t="s">
        <v>388</v>
      </c>
      <c r="B45" s="117">
        <v>141</v>
      </c>
      <c r="C45" s="114">
        <v>12453428.9</v>
      </c>
      <c r="D45" s="113" t="s">
        <v>251</v>
      </c>
      <c r="E45" s="112">
        <v>12755976.4</v>
      </c>
    </row>
    <row r="46" spans="1:5" ht="24.75" customHeight="1" x14ac:dyDescent="0.25">
      <c r="A46" s="127" t="s">
        <v>387</v>
      </c>
      <c r="B46" s="117">
        <v>142</v>
      </c>
      <c r="C46" s="114">
        <v>499165.4</v>
      </c>
      <c r="D46" s="113" t="s">
        <v>251</v>
      </c>
      <c r="E46" s="112">
        <v>426189.2</v>
      </c>
    </row>
    <row r="47" spans="1:5" ht="24.75" customHeight="1" x14ac:dyDescent="0.25">
      <c r="A47" s="127" t="s">
        <v>386</v>
      </c>
      <c r="B47" s="117">
        <v>143</v>
      </c>
      <c r="C47" s="114">
        <v>0</v>
      </c>
      <c r="D47" s="113" t="s">
        <v>251</v>
      </c>
      <c r="E47" s="112">
        <v>0</v>
      </c>
    </row>
    <row r="48" spans="1:5" ht="24.75" customHeight="1" x14ac:dyDescent="0.25">
      <c r="A48" s="127" t="s">
        <v>385</v>
      </c>
      <c r="B48" s="117">
        <v>144</v>
      </c>
      <c r="C48" s="114">
        <v>0</v>
      </c>
      <c r="D48" s="113" t="s">
        <v>251</v>
      </c>
      <c r="E48" s="112">
        <v>0</v>
      </c>
    </row>
    <row r="49" spans="1:5" x14ac:dyDescent="0.25">
      <c r="A49" s="127" t="s">
        <v>384</v>
      </c>
      <c r="B49" s="117">
        <v>145</v>
      </c>
      <c r="C49" s="114">
        <v>0</v>
      </c>
      <c r="D49" s="113" t="s">
        <v>251</v>
      </c>
      <c r="E49" s="112">
        <v>0</v>
      </c>
    </row>
    <row r="50" spans="1:5" x14ac:dyDescent="0.25">
      <c r="A50" s="127" t="s">
        <v>383</v>
      </c>
      <c r="B50" s="117">
        <v>146</v>
      </c>
      <c r="C50" s="114">
        <v>0</v>
      </c>
      <c r="D50" s="113" t="s">
        <v>251</v>
      </c>
      <c r="E50" s="112">
        <v>0</v>
      </c>
    </row>
    <row r="51" spans="1:5" ht="24.75" customHeight="1" x14ac:dyDescent="0.25">
      <c r="A51" s="127" t="s">
        <v>382</v>
      </c>
      <c r="B51" s="117">
        <v>150</v>
      </c>
      <c r="C51" s="114">
        <v>0</v>
      </c>
      <c r="D51" s="113" t="s">
        <v>251</v>
      </c>
      <c r="E51" s="112">
        <v>0</v>
      </c>
    </row>
    <row r="52" spans="1:5" x14ac:dyDescent="0.25">
      <c r="A52" s="127" t="s">
        <v>381</v>
      </c>
      <c r="B52" s="117">
        <v>151</v>
      </c>
      <c r="C52" s="114">
        <v>0</v>
      </c>
      <c r="D52" s="113" t="s">
        <v>251</v>
      </c>
      <c r="E52" s="112">
        <v>0</v>
      </c>
    </row>
    <row r="53" spans="1:5" x14ac:dyDescent="0.25">
      <c r="A53" s="127" t="s">
        <v>380</v>
      </c>
      <c r="B53" s="117">
        <v>160</v>
      </c>
      <c r="C53" s="114">
        <v>0</v>
      </c>
      <c r="D53" s="113" t="s">
        <v>251</v>
      </c>
      <c r="E53" s="112">
        <v>0</v>
      </c>
    </row>
    <row r="54" spans="1:5" x14ac:dyDescent="0.25">
      <c r="A54" s="127" t="s">
        <v>379</v>
      </c>
      <c r="B54" s="117">
        <v>161</v>
      </c>
      <c r="C54" s="114">
        <v>0</v>
      </c>
      <c r="D54" s="113" t="s">
        <v>251</v>
      </c>
      <c r="E54" s="112">
        <v>0</v>
      </c>
    </row>
    <row r="55" spans="1:5" x14ac:dyDescent="0.25">
      <c r="A55" s="127" t="s">
        <v>378</v>
      </c>
      <c r="B55" s="117">
        <v>162</v>
      </c>
      <c r="C55" s="114">
        <v>0</v>
      </c>
      <c r="D55" s="113" t="s">
        <v>251</v>
      </c>
      <c r="E55" s="112">
        <v>0</v>
      </c>
    </row>
    <row r="56" spans="1:5" ht="24.75" customHeight="1" x14ac:dyDescent="0.25">
      <c r="A56" s="127" t="s">
        <v>377</v>
      </c>
      <c r="B56" s="117">
        <v>170</v>
      </c>
      <c r="C56" s="114">
        <v>0</v>
      </c>
      <c r="D56" s="113" t="s">
        <v>251</v>
      </c>
      <c r="E56" s="112">
        <v>0</v>
      </c>
    </row>
    <row r="57" spans="1:5" ht="24.75" customHeight="1" x14ac:dyDescent="0.25">
      <c r="A57" s="126" t="s">
        <v>376</v>
      </c>
      <c r="B57" s="125">
        <v>180</v>
      </c>
      <c r="C57" s="124">
        <v>12952594.300000001</v>
      </c>
      <c r="D57" s="123" t="s">
        <v>251</v>
      </c>
      <c r="E57" s="122">
        <v>13182165.6</v>
      </c>
    </row>
    <row r="58" spans="1:5" ht="24.75" customHeight="1" x14ac:dyDescent="0.25">
      <c r="A58" s="121" t="s">
        <v>375</v>
      </c>
      <c r="B58" s="120"/>
      <c r="C58" s="120"/>
      <c r="D58" s="120"/>
      <c r="E58" s="119"/>
    </row>
    <row r="59" spans="1:5" ht="24.75" customHeight="1" x14ac:dyDescent="0.25">
      <c r="A59" s="127" t="s">
        <v>362</v>
      </c>
      <c r="B59" s="117">
        <v>190</v>
      </c>
      <c r="C59" s="114">
        <v>0</v>
      </c>
      <c r="D59" s="113" t="s">
        <v>251</v>
      </c>
      <c r="E59" s="112">
        <v>0</v>
      </c>
    </row>
    <row r="60" spans="1:5" ht="24.75" customHeight="1" x14ac:dyDescent="0.25">
      <c r="A60" s="127" t="s">
        <v>361</v>
      </c>
      <c r="B60" s="117">
        <v>191</v>
      </c>
      <c r="C60" s="114">
        <v>0</v>
      </c>
      <c r="D60" s="113" t="s">
        <v>251</v>
      </c>
      <c r="E60" s="112">
        <v>0</v>
      </c>
    </row>
    <row r="61" spans="1:5" ht="24.75" customHeight="1" x14ac:dyDescent="0.25">
      <c r="A61" s="127" t="s">
        <v>360</v>
      </c>
      <c r="B61" s="117">
        <v>192</v>
      </c>
      <c r="C61" s="114">
        <v>0</v>
      </c>
      <c r="D61" s="113" t="s">
        <v>251</v>
      </c>
      <c r="E61" s="112">
        <v>0</v>
      </c>
    </row>
    <row r="62" spans="1:5" ht="24.75" customHeight="1" x14ac:dyDescent="0.25">
      <c r="A62" s="127" t="s">
        <v>358</v>
      </c>
      <c r="B62" s="117">
        <v>193</v>
      </c>
      <c r="C62" s="114">
        <v>0</v>
      </c>
      <c r="D62" s="113" t="s">
        <v>251</v>
      </c>
      <c r="E62" s="112">
        <v>0</v>
      </c>
    </row>
    <row r="63" spans="1:5" ht="24.75" customHeight="1" x14ac:dyDescent="0.25">
      <c r="A63" s="127" t="s">
        <v>374</v>
      </c>
      <c r="B63" s="117">
        <v>194</v>
      </c>
      <c r="C63" s="114">
        <v>3400</v>
      </c>
      <c r="D63" s="113" t="s">
        <v>251</v>
      </c>
      <c r="E63" s="112">
        <v>12505.6</v>
      </c>
    </row>
    <row r="64" spans="1:5" ht="24.75" customHeight="1" x14ac:dyDescent="0.25">
      <c r="A64" s="127" t="s">
        <v>373</v>
      </c>
      <c r="B64" s="117">
        <v>200</v>
      </c>
      <c r="C64" s="114">
        <v>0</v>
      </c>
      <c r="D64" s="113" t="s">
        <v>251</v>
      </c>
      <c r="E64" s="112">
        <v>0</v>
      </c>
    </row>
    <row r="65" spans="1:5" ht="24.75" customHeight="1" x14ac:dyDescent="0.25">
      <c r="A65" s="127" t="s">
        <v>355</v>
      </c>
      <c r="B65" s="117">
        <v>201</v>
      </c>
      <c r="C65" s="114">
        <v>0</v>
      </c>
      <c r="D65" s="113" t="s">
        <v>251</v>
      </c>
      <c r="E65" s="112">
        <v>0</v>
      </c>
    </row>
    <row r="66" spans="1:5" ht="24.75" customHeight="1" x14ac:dyDescent="0.25">
      <c r="A66" s="127" t="s">
        <v>372</v>
      </c>
      <c r="B66" s="117">
        <v>202</v>
      </c>
      <c r="C66" s="114">
        <v>0</v>
      </c>
      <c r="D66" s="113" t="s">
        <v>251</v>
      </c>
      <c r="E66" s="112">
        <v>0</v>
      </c>
    </row>
    <row r="67" spans="1:5" ht="24.75" customHeight="1" x14ac:dyDescent="0.25">
      <c r="A67" s="127" t="s">
        <v>371</v>
      </c>
      <c r="B67" s="117">
        <v>203</v>
      </c>
      <c r="C67" s="114">
        <v>768.4</v>
      </c>
      <c r="D67" s="113" t="s">
        <v>251</v>
      </c>
      <c r="E67" s="112">
        <v>0</v>
      </c>
    </row>
    <row r="68" spans="1:5" ht="24.75" customHeight="1" x14ac:dyDescent="0.25">
      <c r="A68" s="127" t="s">
        <v>352</v>
      </c>
      <c r="B68" s="117">
        <v>204</v>
      </c>
      <c r="C68" s="114">
        <v>0</v>
      </c>
      <c r="D68" s="113" t="s">
        <v>251</v>
      </c>
      <c r="E68" s="112">
        <v>0</v>
      </c>
    </row>
    <row r="69" spans="1:5" ht="24.75" customHeight="1" x14ac:dyDescent="0.25">
      <c r="A69" s="127" t="s">
        <v>370</v>
      </c>
      <c r="B69" s="117">
        <v>210</v>
      </c>
      <c r="C69" s="114">
        <v>0</v>
      </c>
      <c r="D69" s="113" t="s">
        <v>251</v>
      </c>
      <c r="E69" s="112">
        <v>0</v>
      </c>
    </row>
    <row r="70" spans="1:5" ht="24.75" customHeight="1" x14ac:dyDescent="0.25">
      <c r="A70" s="127" t="s">
        <v>369</v>
      </c>
      <c r="B70" s="117">
        <v>211</v>
      </c>
      <c r="C70" s="114">
        <v>0.1</v>
      </c>
      <c r="D70" s="113" t="s">
        <v>251</v>
      </c>
      <c r="E70" s="112">
        <v>0.1</v>
      </c>
    </row>
    <row r="71" spans="1:5" ht="24.75" customHeight="1" x14ac:dyDescent="0.25">
      <c r="A71" s="127" t="s">
        <v>368</v>
      </c>
      <c r="B71" s="117">
        <v>212</v>
      </c>
      <c r="C71" s="114">
        <v>9130717.0999999996</v>
      </c>
      <c r="D71" s="113" t="s">
        <v>251</v>
      </c>
      <c r="E71" s="112">
        <v>8725221.5</v>
      </c>
    </row>
    <row r="72" spans="1:5" ht="24.75" customHeight="1" x14ac:dyDescent="0.25">
      <c r="A72" s="127" t="s">
        <v>367</v>
      </c>
      <c r="B72" s="117">
        <v>213</v>
      </c>
      <c r="C72" s="114">
        <v>0</v>
      </c>
      <c r="D72" s="113" t="s">
        <v>251</v>
      </c>
      <c r="E72" s="112">
        <v>0</v>
      </c>
    </row>
    <row r="73" spans="1:5" ht="24.75" customHeight="1" x14ac:dyDescent="0.25">
      <c r="A73" s="127" t="s">
        <v>366</v>
      </c>
      <c r="B73" s="117">
        <v>220</v>
      </c>
      <c r="C73" s="114">
        <v>0</v>
      </c>
      <c r="D73" s="113" t="s">
        <v>251</v>
      </c>
      <c r="E73" s="112">
        <v>0</v>
      </c>
    </row>
    <row r="74" spans="1:5" ht="24.75" customHeight="1" x14ac:dyDescent="0.25">
      <c r="A74" s="126" t="s">
        <v>365</v>
      </c>
      <c r="B74" s="125">
        <v>230</v>
      </c>
      <c r="C74" s="124">
        <v>9134885.5</v>
      </c>
      <c r="D74" s="123" t="s">
        <v>251</v>
      </c>
      <c r="E74" s="122">
        <v>8737727.1999999993</v>
      </c>
    </row>
    <row r="75" spans="1:5" ht="24.75" customHeight="1" x14ac:dyDescent="0.25">
      <c r="A75" s="126" t="s">
        <v>364</v>
      </c>
      <c r="B75" s="125">
        <v>240</v>
      </c>
      <c r="C75" s="124">
        <v>34192455.799999997</v>
      </c>
      <c r="D75" s="123" t="s">
        <v>251</v>
      </c>
      <c r="E75" s="122">
        <v>34277311.700000003</v>
      </c>
    </row>
    <row r="76" spans="1:5" ht="26.25" x14ac:dyDescent="0.25">
      <c r="A76" s="96" t="s">
        <v>329</v>
      </c>
      <c r="B76" s="125" t="s">
        <v>18</v>
      </c>
      <c r="C76" s="121" t="s">
        <v>328</v>
      </c>
      <c r="D76" s="119"/>
      <c r="E76" s="96" t="s">
        <v>327</v>
      </c>
    </row>
    <row r="77" spans="1:5" x14ac:dyDescent="0.25">
      <c r="A77" s="121" t="s">
        <v>363</v>
      </c>
      <c r="B77" s="120"/>
      <c r="C77" s="120"/>
      <c r="D77" s="120"/>
      <c r="E77" s="119"/>
    </row>
    <row r="78" spans="1:5" x14ac:dyDescent="0.25">
      <c r="A78" s="127" t="s">
        <v>362</v>
      </c>
      <c r="B78" s="117">
        <v>250</v>
      </c>
      <c r="C78" s="114">
        <v>0</v>
      </c>
      <c r="D78" s="113" t="s">
        <v>251</v>
      </c>
      <c r="E78" s="112">
        <v>0</v>
      </c>
    </row>
    <row r="79" spans="1:5" x14ac:dyDescent="0.25">
      <c r="A79" s="127" t="s">
        <v>361</v>
      </c>
      <c r="B79" s="117">
        <v>251</v>
      </c>
      <c r="C79" s="114">
        <v>0</v>
      </c>
      <c r="D79" s="113" t="s">
        <v>251</v>
      </c>
      <c r="E79" s="112">
        <v>0</v>
      </c>
    </row>
    <row r="80" spans="1:5" ht="24.75" customHeight="1" x14ac:dyDescent="0.25">
      <c r="A80" s="127" t="s">
        <v>360</v>
      </c>
      <c r="B80" s="117">
        <v>252</v>
      </c>
      <c r="C80" s="114">
        <v>0</v>
      </c>
      <c r="D80" s="113" t="s">
        <v>251</v>
      </c>
      <c r="E80" s="112">
        <v>0</v>
      </c>
    </row>
    <row r="81" spans="1:5" ht="24.75" customHeight="1" x14ac:dyDescent="0.25">
      <c r="A81" s="127" t="s">
        <v>359</v>
      </c>
      <c r="B81" s="117">
        <v>253</v>
      </c>
      <c r="C81" s="114">
        <v>0</v>
      </c>
      <c r="D81" s="113" t="s">
        <v>251</v>
      </c>
      <c r="E81" s="112">
        <v>0</v>
      </c>
    </row>
    <row r="82" spans="1:5" ht="24.75" customHeight="1" x14ac:dyDescent="0.25">
      <c r="A82" s="127" t="s">
        <v>358</v>
      </c>
      <c r="B82" s="117">
        <v>254</v>
      </c>
      <c r="C82" s="114">
        <v>0</v>
      </c>
      <c r="D82" s="113" t="s">
        <v>251</v>
      </c>
      <c r="E82" s="112">
        <v>0</v>
      </c>
    </row>
    <row r="83" spans="1:5" ht="24.75" customHeight="1" x14ac:dyDescent="0.25">
      <c r="A83" s="127" t="s">
        <v>357</v>
      </c>
      <c r="B83" s="117">
        <v>255</v>
      </c>
      <c r="C83" s="114">
        <v>70583.899999999994</v>
      </c>
      <c r="D83" s="113" t="s">
        <v>251</v>
      </c>
      <c r="E83" s="112">
        <v>70583.899999999994</v>
      </c>
    </row>
    <row r="84" spans="1:5" ht="24.75" customHeight="1" x14ac:dyDescent="0.25">
      <c r="A84" s="127" t="s">
        <v>356</v>
      </c>
      <c r="B84" s="117">
        <v>260</v>
      </c>
      <c r="C84" s="114">
        <v>0</v>
      </c>
      <c r="D84" s="113" t="s">
        <v>251</v>
      </c>
      <c r="E84" s="112">
        <v>220364.5</v>
      </c>
    </row>
    <row r="85" spans="1:5" ht="24.75" customHeight="1" x14ac:dyDescent="0.25">
      <c r="A85" s="127" t="s">
        <v>355</v>
      </c>
      <c r="B85" s="117">
        <v>261</v>
      </c>
      <c r="C85" s="114">
        <v>0</v>
      </c>
      <c r="D85" s="113" t="s">
        <v>251</v>
      </c>
      <c r="E85" s="112">
        <v>470397.3</v>
      </c>
    </row>
    <row r="86" spans="1:5" ht="24.75" customHeight="1" x14ac:dyDescent="0.25">
      <c r="A86" s="127" t="s">
        <v>354</v>
      </c>
      <c r="B86" s="117">
        <v>262</v>
      </c>
      <c r="C86" s="114">
        <v>0</v>
      </c>
      <c r="D86" s="113" t="s">
        <v>251</v>
      </c>
      <c r="E86" s="112">
        <v>1851.8</v>
      </c>
    </row>
    <row r="87" spans="1:5" x14ac:dyDescent="0.25">
      <c r="A87" s="127" t="s">
        <v>353</v>
      </c>
      <c r="B87" s="117">
        <v>263</v>
      </c>
      <c r="C87" s="114">
        <v>768.4</v>
      </c>
      <c r="D87" s="113" t="s">
        <v>251</v>
      </c>
      <c r="E87" s="112">
        <v>0</v>
      </c>
    </row>
    <row r="88" spans="1:5" ht="24.75" customHeight="1" x14ac:dyDescent="0.25">
      <c r="A88" s="127" t="s">
        <v>352</v>
      </c>
      <c r="B88" s="117">
        <v>264</v>
      </c>
      <c r="C88" s="114">
        <v>0</v>
      </c>
      <c r="D88" s="113" t="s">
        <v>251</v>
      </c>
      <c r="E88" s="112">
        <v>0</v>
      </c>
    </row>
    <row r="89" spans="1:5" ht="24.75" customHeight="1" x14ac:dyDescent="0.25">
      <c r="A89" s="127" t="s">
        <v>351</v>
      </c>
      <c r="B89" s="117">
        <v>270</v>
      </c>
      <c r="C89" s="114">
        <v>0</v>
      </c>
      <c r="D89" s="113" t="s">
        <v>251</v>
      </c>
      <c r="E89" s="112">
        <v>0</v>
      </c>
    </row>
    <row r="90" spans="1:5" ht="24.75" customHeight="1" x14ac:dyDescent="0.25">
      <c r="A90" s="127" t="s">
        <v>350</v>
      </c>
      <c r="B90" s="117">
        <v>271</v>
      </c>
      <c r="C90" s="114">
        <v>0.1</v>
      </c>
      <c r="D90" s="113" t="s">
        <v>251</v>
      </c>
      <c r="E90" s="112">
        <v>0.1</v>
      </c>
    </row>
    <row r="91" spans="1:5" ht="24.75" customHeight="1" x14ac:dyDescent="0.25">
      <c r="A91" s="127" t="s">
        <v>349</v>
      </c>
      <c r="B91" s="117">
        <v>272</v>
      </c>
      <c r="C91" s="114">
        <v>0</v>
      </c>
      <c r="D91" s="113" t="s">
        <v>251</v>
      </c>
      <c r="E91" s="112">
        <v>1368827.4</v>
      </c>
    </row>
    <row r="92" spans="1:5" ht="24.75" customHeight="1" x14ac:dyDescent="0.25">
      <c r="A92" s="127" t="s">
        <v>348</v>
      </c>
      <c r="B92" s="117">
        <v>273</v>
      </c>
      <c r="C92" s="114">
        <v>0</v>
      </c>
      <c r="D92" s="113" t="s">
        <v>251</v>
      </c>
      <c r="E92" s="112">
        <v>0</v>
      </c>
    </row>
    <row r="93" spans="1:5" ht="24.75" customHeight="1" x14ac:dyDescent="0.25">
      <c r="A93" s="127" t="s">
        <v>347</v>
      </c>
      <c r="B93" s="117">
        <v>274</v>
      </c>
      <c r="C93" s="114">
        <v>9463894.4000000004</v>
      </c>
      <c r="D93" s="113" t="s">
        <v>251</v>
      </c>
      <c r="E93" s="112">
        <v>8435228.4000000004</v>
      </c>
    </row>
    <row r="94" spans="1:5" ht="24.75" customHeight="1" x14ac:dyDescent="0.25">
      <c r="A94" s="127" t="s">
        <v>346</v>
      </c>
      <c r="B94" s="117">
        <v>275</v>
      </c>
      <c r="C94" s="114">
        <v>0</v>
      </c>
      <c r="D94" s="113" t="s">
        <v>251</v>
      </c>
      <c r="E94" s="112">
        <v>25873</v>
      </c>
    </row>
    <row r="95" spans="1:5" ht="24.75" customHeight="1" x14ac:dyDescent="0.25">
      <c r="A95" s="127" t="s">
        <v>345</v>
      </c>
      <c r="B95" s="117">
        <v>276</v>
      </c>
      <c r="C95" s="114">
        <v>0</v>
      </c>
      <c r="D95" s="113" t="s">
        <v>251</v>
      </c>
      <c r="E95" s="112">
        <v>0</v>
      </c>
    </row>
    <row r="96" spans="1:5" ht="24.75" customHeight="1" x14ac:dyDescent="0.25">
      <c r="A96" s="127" t="s">
        <v>344</v>
      </c>
      <c r="B96" s="117">
        <v>277</v>
      </c>
      <c r="C96" s="114">
        <v>0</v>
      </c>
      <c r="D96" s="113" t="s">
        <v>251</v>
      </c>
      <c r="E96" s="112">
        <v>45353.5</v>
      </c>
    </row>
    <row r="97" spans="1:5" ht="24.75" customHeight="1" x14ac:dyDescent="0.25">
      <c r="A97" s="127" t="s">
        <v>343</v>
      </c>
      <c r="B97" s="117">
        <v>280</v>
      </c>
      <c r="C97" s="114">
        <v>0</v>
      </c>
      <c r="D97" s="113" t="s">
        <v>251</v>
      </c>
      <c r="E97" s="112">
        <v>0</v>
      </c>
    </row>
    <row r="98" spans="1:5" ht="24.75" customHeight="1" x14ac:dyDescent="0.25">
      <c r="A98" s="126" t="s">
        <v>342</v>
      </c>
      <c r="B98" s="125">
        <v>290</v>
      </c>
      <c r="C98" s="124">
        <v>9535246.8000000007</v>
      </c>
      <c r="D98" s="123" t="s">
        <v>251</v>
      </c>
      <c r="E98" s="122">
        <v>10638480</v>
      </c>
    </row>
    <row r="99" spans="1:5" ht="24.75" customHeight="1" x14ac:dyDescent="0.25">
      <c r="A99" s="121" t="s">
        <v>341</v>
      </c>
      <c r="B99" s="120"/>
      <c r="C99" s="120"/>
      <c r="D99" s="120"/>
      <c r="E99" s="119"/>
    </row>
    <row r="100" spans="1:5" ht="24.75" customHeight="1" x14ac:dyDescent="0.25">
      <c r="A100" s="127" t="s">
        <v>340</v>
      </c>
      <c r="B100" s="117">
        <v>300</v>
      </c>
      <c r="C100" s="114">
        <v>0</v>
      </c>
      <c r="D100" s="113" t="s">
        <v>251</v>
      </c>
      <c r="E100" s="112">
        <v>3324441.7</v>
      </c>
    </row>
    <row r="101" spans="1:5" ht="24.75" customHeight="1" x14ac:dyDescent="0.25">
      <c r="A101" s="127" t="s">
        <v>339</v>
      </c>
      <c r="B101" s="117">
        <v>301</v>
      </c>
      <c r="C101" s="114">
        <v>0</v>
      </c>
      <c r="D101" s="113" t="s">
        <v>251</v>
      </c>
      <c r="E101" s="112">
        <v>2549480.4</v>
      </c>
    </row>
    <row r="102" spans="1:5" ht="24.75" customHeight="1" x14ac:dyDescent="0.25">
      <c r="A102" s="126" t="s">
        <v>338</v>
      </c>
      <c r="B102" s="125">
        <v>302</v>
      </c>
      <c r="C102" s="124">
        <v>0</v>
      </c>
      <c r="D102" s="123" t="s">
        <v>251</v>
      </c>
      <c r="E102" s="122">
        <v>-774961.3</v>
      </c>
    </row>
    <row r="103" spans="1:5" ht="24.75" customHeight="1" x14ac:dyDescent="0.25">
      <c r="A103" s="127" t="s">
        <v>337</v>
      </c>
      <c r="B103" s="117">
        <v>310</v>
      </c>
      <c r="C103" s="114">
        <v>0</v>
      </c>
      <c r="D103" s="113" t="s">
        <v>251</v>
      </c>
      <c r="E103" s="112">
        <v>0</v>
      </c>
    </row>
    <row r="104" spans="1:5" ht="24.75" customHeight="1" x14ac:dyDescent="0.25">
      <c r="A104" s="127" t="s">
        <v>336</v>
      </c>
      <c r="B104" s="117">
        <v>311</v>
      </c>
      <c r="C104" s="114">
        <v>0</v>
      </c>
      <c r="D104" s="113" t="s">
        <v>251</v>
      </c>
      <c r="E104" s="112">
        <v>0</v>
      </c>
    </row>
    <row r="105" spans="1:5" ht="24.75" customHeight="1" x14ac:dyDescent="0.25">
      <c r="A105" s="126" t="s">
        <v>335</v>
      </c>
      <c r="B105" s="125">
        <v>312</v>
      </c>
      <c r="C105" s="124">
        <v>0</v>
      </c>
      <c r="D105" s="123" t="s">
        <v>251</v>
      </c>
      <c r="E105" s="122">
        <v>0</v>
      </c>
    </row>
    <row r="106" spans="1:5" ht="24.75" customHeight="1" x14ac:dyDescent="0.25">
      <c r="A106" s="127" t="s">
        <v>334</v>
      </c>
      <c r="B106" s="117">
        <v>320</v>
      </c>
      <c r="C106" s="114">
        <v>0</v>
      </c>
      <c r="D106" s="113" t="s">
        <v>251</v>
      </c>
      <c r="E106" s="112">
        <v>5414463.2999999998</v>
      </c>
    </row>
    <row r="107" spans="1:5" ht="24.75" customHeight="1" x14ac:dyDescent="0.25">
      <c r="A107" s="127" t="s">
        <v>333</v>
      </c>
      <c r="B107" s="117">
        <v>321</v>
      </c>
      <c r="C107" s="114">
        <v>0</v>
      </c>
      <c r="D107" s="113" t="s">
        <v>251</v>
      </c>
      <c r="E107" s="112">
        <v>4818962.5999999996</v>
      </c>
    </row>
    <row r="108" spans="1:5" ht="24.75" customHeight="1" x14ac:dyDescent="0.25">
      <c r="A108" s="126" t="s">
        <v>332</v>
      </c>
      <c r="B108" s="125">
        <v>322</v>
      </c>
      <c r="C108" s="124">
        <v>0</v>
      </c>
      <c r="D108" s="123" t="s">
        <v>251</v>
      </c>
      <c r="E108" s="122">
        <v>-595500.69999999995</v>
      </c>
    </row>
    <row r="109" spans="1:5" ht="24.75" customHeight="1" x14ac:dyDescent="0.25">
      <c r="A109" s="127" t="s">
        <v>331</v>
      </c>
      <c r="B109" s="117">
        <v>330</v>
      </c>
      <c r="C109" s="114">
        <v>0</v>
      </c>
      <c r="D109" s="113" t="s">
        <v>251</v>
      </c>
      <c r="E109" s="112">
        <v>163407.20000000001</v>
      </c>
    </row>
    <row r="110" spans="1:5" ht="24.75" customHeight="1" x14ac:dyDescent="0.25">
      <c r="A110" s="127" t="s">
        <v>330</v>
      </c>
      <c r="B110" s="117">
        <v>331</v>
      </c>
      <c r="C110" s="114">
        <v>0</v>
      </c>
      <c r="D110" s="113" t="s">
        <v>251</v>
      </c>
      <c r="E110" s="112">
        <v>88900.2</v>
      </c>
    </row>
    <row r="111" spans="1:5" ht="26.25" x14ac:dyDescent="0.25">
      <c r="A111" s="96" t="s">
        <v>329</v>
      </c>
      <c r="B111" s="125" t="s">
        <v>18</v>
      </c>
      <c r="C111" s="121" t="s">
        <v>328</v>
      </c>
      <c r="D111" s="119"/>
      <c r="E111" s="96" t="s">
        <v>327</v>
      </c>
    </row>
    <row r="112" spans="1:5" ht="24.75" customHeight="1" x14ac:dyDescent="0.25">
      <c r="A112" s="126" t="s">
        <v>326</v>
      </c>
      <c r="B112" s="125">
        <v>332</v>
      </c>
      <c r="C112" s="124">
        <v>0</v>
      </c>
      <c r="D112" s="123" t="s">
        <v>251</v>
      </c>
      <c r="E112" s="122">
        <v>-74507</v>
      </c>
    </row>
    <row r="113" spans="1:5" ht="24.75" customHeight="1" x14ac:dyDescent="0.25">
      <c r="A113" s="116" t="s">
        <v>325</v>
      </c>
      <c r="B113" s="117">
        <v>340</v>
      </c>
      <c r="C113" s="114">
        <v>0</v>
      </c>
      <c r="D113" s="113" t="s">
        <v>251</v>
      </c>
      <c r="E113" s="112">
        <v>0</v>
      </c>
    </row>
    <row r="114" spans="1:5" ht="24.75" customHeight="1" x14ac:dyDescent="0.25">
      <c r="A114" s="116" t="s">
        <v>324</v>
      </c>
      <c r="B114" s="117">
        <v>341</v>
      </c>
      <c r="C114" s="114">
        <v>0</v>
      </c>
      <c r="D114" s="113" t="s">
        <v>251</v>
      </c>
      <c r="E114" s="112">
        <v>497.7</v>
      </c>
    </row>
    <row r="115" spans="1:5" ht="24.75" customHeight="1" x14ac:dyDescent="0.25">
      <c r="A115" s="116" t="s">
        <v>323</v>
      </c>
      <c r="B115" s="117">
        <v>342</v>
      </c>
      <c r="C115" s="114">
        <v>0</v>
      </c>
      <c r="D115" s="113" t="s">
        <v>251</v>
      </c>
      <c r="E115" s="112">
        <v>0</v>
      </c>
    </row>
    <row r="116" spans="1:5" ht="24.75" customHeight="1" x14ac:dyDescent="0.25">
      <c r="A116" s="126" t="s">
        <v>322</v>
      </c>
      <c r="B116" s="125">
        <v>343</v>
      </c>
      <c r="C116" s="124">
        <v>0</v>
      </c>
      <c r="D116" s="123" t="s">
        <v>251</v>
      </c>
      <c r="E116" s="122">
        <v>497.7</v>
      </c>
    </row>
    <row r="117" spans="1:5" ht="24.75" customHeight="1" x14ac:dyDescent="0.25">
      <c r="A117" s="126" t="s">
        <v>321</v>
      </c>
      <c r="B117" s="125">
        <v>350</v>
      </c>
      <c r="C117" s="122">
        <v>24657209</v>
      </c>
      <c r="D117" s="122">
        <v>25083303.100000001</v>
      </c>
      <c r="E117" s="122">
        <v>25083303.100000001</v>
      </c>
    </row>
    <row r="118" spans="1:5" ht="24.75" customHeight="1" x14ac:dyDescent="0.25">
      <c r="A118" s="116" t="s">
        <v>320</v>
      </c>
      <c r="B118" s="117">
        <v>351</v>
      </c>
      <c r="C118" s="112">
        <v>7992576.2999999998</v>
      </c>
      <c r="D118" s="112">
        <v>8300506.5</v>
      </c>
      <c r="E118" s="112">
        <v>8300506.5</v>
      </c>
    </row>
    <row r="119" spans="1:5" ht="24.75" customHeight="1" x14ac:dyDescent="0.25">
      <c r="A119" s="116" t="s">
        <v>319</v>
      </c>
      <c r="B119" s="117">
        <v>352</v>
      </c>
      <c r="C119" s="112">
        <v>0</v>
      </c>
      <c r="D119" s="112">
        <v>0</v>
      </c>
      <c r="E119" s="112">
        <v>0</v>
      </c>
    </row>
    <row r="120" spans="1:5" ht="24.75" customHeight="1" x14ac:dyDescent="0.25">
      <c r="A120" s="116" t="s">
        <v>318</v>
      </c>
      <c r="B120" s="117">
        <v>353</v>
      </c>
      <c r="C120" s="112">
        <v>15695383.4</v>
      </c>
      <c r="D120" s="112">
        <v>15809066.199999999</v>
      </c>
      <c r="E120" s="112">
        <v>15809066.199999999</v>
      </c>
    </row>
    <row r="121" spans="1:5" ht="24.75" customHeight="1" x14ac:dyDescent="0.25">
      <c r="A121" s="116" t="s">
        <v>317</v>
      </c>
      <c r="B121" s="117">
        <v>354</v>
      </c>
      <c r="C121" s="112">
        <v>967996.3</v>
      </c>
      <c r="D121" s="112">
        <v>972477.5</v>
      </c>
      <c r="E121" s="112">
        <v>972477.5</v>
      </c>
    </row>
    <row r="122" spans="1:5" ht="24.75" customHeight="1" x14ac:dyDescent="0.25">
      <c r="A122" s="116" t="s">
        <v>316</v>
      </c>
      <c r="B122" s="117">
        <v>355</v>
      </c>
      <c r="C122" s="112">
        <v>1252.9000000000001</v>
      </c>
      <c r="D122" s="112">
        <v>1252.9000000000001</v>
      </c>
      <c r="E122" s="112">
        <v>1252.9000000000001</v>
      </c>
    </row>
    <row r="123" spans="1:5" ht="24.75" customHeight="1" x14ac:dyDescent="0.25">
      <c r="A123" s="116" t="s">
        <v>315</v>
      </c>
      <c r="B123" s="117">
        <v>356</v>
      </c>
      <c r="C123" s="114">
        <v>0</v>
      </c>
      <c r="D123" s="113" t="s">
        <v>251</v>
      </c>
      <c r="E123" s="112">
        <v>0</v>
      </c>
    </row>
    <row r="124" spans="1:5" ht="24.75" customHeight="1" x14ac:dyDescent="0.25">
      <c r="A124" s="126" t="s">
        <v>314</v>
      </c>
      <c r="B124" s="117">
        <v>360</v>
      </c>
      <c r="C124" s="124">
        <v>24657209</v>
      </c>
      <c r="D124" s="123" t="s">
        <v>251</v>
      </c>
      <c r="E124" s="122">
        <v>23638831.699999999</v>
      </c>
    </row>
    <row r="125" spans="1:5" ht="24.75" customHeight="1" x14ac:dyDescent="0.25">
      <c r="A125" s="126" t="s">
        <v>313</v>
      </c>
      <c r="B125" s="125">
        <v>370</v>
      </c>
      <c r="C125" s="124">
        <v>34192455.799999997</v>
      </c>
      <c r="D125" s="123" t="s">
        <v>251</v>
      </c>
      <c r="E125" s="122">
        <v>34277311.700000003</v>
      </c>
    </row>
    <row r="126" spans="1:5" ht="24.75" customHeight="1" x14ac:dyDescent="0.25">
      <c r="A126" s="121" t="s">
        <v>312</v>
      </c>
      <c r="B126" s="120"/>
      <c r="C126" s="120"/>
      <c r="D126" s="120"/>
      <c r="E126" s="119"/>
    </row>
    <row r="127" spans="1:5" ht="24.75" customHeight="1" x14ac:dyDescent="0.25">
      <c r="A127" s="116" t="s">
        <v>311</v>
      </c>
      <c r="B127" s="118">
        <v>380</v>
      </c>
      <c r="C127" s="114">
        <v>0</v>
      </c>
      <c r="D127" s="113" t="s">
        <v>251</v>
      </c>
      <c r="E127" s="112">
        <v>0</v>
      </c>
    </row>
    <row r="128" spans="1:5" ht="24.75" customHeight="1" x14ac:dyDescent="0.25">
      <c r="A128" s="116" t="s">
        <v>310</v>
      </c>
      <c r="B128" s="117">
        <v>381</v>
      </c>
      <c r="C128" s="114">
        <v>0</v>
      </c>
      <c r="D128" s="113" t="s">
        <v>251</v>
      </c>
      <c r="E128" s="112">
        <v>0</v>
      </c>
    </row>
    <row r="129" spans="1:5" ht="24.75" customHeight="1" x14ac:dyDescent="0.25">
      <c r="A129" s="116" t="s">
        <v>309</v>
      </c>
      <c r="B129" s="117">
        <v>382</v>
      </c>
      <c r="C129" s="114">
        <v>0</v>
      </c>
      <c r="D129" s="113" t="s">
        <v>251</v>
      </c>
      <c r="E129" s="112">
        <v>0</v>
      </c>
    </row>
    <row r="130" spans="1:5" ht="24.75" customHeight="1" x14ac:dyDescent="0.25">
      <c r="A130" s="116" t="s">
        <v>308</v>
      </c>
      <c r="B130" s="117">
        <v>383</v>
      </c>
      <c r="C130" s="114">
        <v>0</v>
      </c>
      <c r="D130" s="113" t="s">
        <v>251</v>
      </c>
      <c r="E130" s="112">
        <v>0</v>
      </c>
    </row>
    <row r="131" spans="1:5" ht="24.75" customHeight="1" x14ac:dyDescent="0.25">
      <c r="A131" s="116" t="s">
        <v>307</v>
      </c>
      <c r="B131" s="117">
        <v>384</v>
      </c>
      <c r="C131" s="114">
        <v>0</v>
      </c>
      <c r="D131" s="113" t="s">
        <v>251</v>
      </c>
      <c r="E131" s="112">
        <v>0</v>
      </c>
    </row>
    <row r="132" spans="1:5" ht="24.75" customHeight="1" x14ac:dyDescent="0.25">
      <c r="A132" s="116" t="s">
        <v>306</v>
      </c>
      <c r="B132" s="117">
        <v>385</v>
      </c>
      <c r="C132" s="114">
        <v>0</v>
      </c>
      <c r="D132" s="113" t="s">
        <v>251</v>
      </c>
      <c r="E132" s="112">
        <v>0</v>
      </c>
    </row>
    <row r="133" spans="1:5" ht="24.75" customHeight="1" x14ac:dyDescent="0.25">
      <c r="A133" s="116" t="s">
        <v>305</v>
      </c>
      <c r="B133" s="115">
        <v>386</v>
      </c>
      <c r="C133" s="114">
        <v>0</v>
      </c>
      <c r="D133" s="113" t="s">
        <v>251</v>
      </c>
      <c r="E133" s="112">
        <v>0</v>
      </c>
    </row>
    <row r="134" spans="1:5" ht="24.75" customHeight="1" x14ac:dyDescent="0.25">
      <c r="A134" s="116" t="s">
        <v>304</v>
      </c>
      <c r="B134" s="115">
        <v>387</v>
      </c>
      <c r="C134" s="114">
        <v>0</v>
      </c>
      <c r="D134" s="113" t="s">
        <v>251</v>
      </c>
      <c r="E134" s="112">
        <v>0</v>
      </c>
    </row>
    <row r="135" spans="1:5" ht="24.75" customHeight="1" x14ac:dyDescent="0.25">
      <c r="A135" s="116" t="s">
        <v>303</v>
      </c>
      <c r="B135" s="115">
        <v>388</v>
      </c>
      <c r="C135" s="114">
        <v>847451.9</v>
      </c>
      <c r="D135" s="113" t="s">
        <v>251</v>
      </c>
      <c r="E135" s="112">
        <v>924675</v>
      </c>
    </row>
    <row r="136" spans="1:5" ht="24.75" customHeight="1" x14ac:dyDescent="0.25">
      <c r="A136" s="116" t="s">
        <v>302</v>
      </c>
      <c r="B136" s="115">
        <v>389</v>
      </c>
      <c r="C136" s="114">
        <v>0</v>
      </c>
      <c r="D136" s="113" t="s">
        <v>251</v>
      </c>
      <c r="E136" s="112">
        <v>0</v>
      </c>
    </row>
    <row r="137" spans="1:5" ht="24.75" customHeight="1" x14ac:dyDescent="0.25">
      <c r="A137" s="116" t="s">
        <v>301</v>
      </c>
      <c r="B137" s="115">
        <v>390</v>
      </c>
      <c r="C137" s="114">
        <v>0</v>
      </c>
      <c r="D137" s="113" t="s">
        <v>251</v>
      </c>
      <c r="E137" s="112">
        <v>0</v>
      </c>
    </row>
    <row r="140" spans="1:5" ht="15" customHeight="1" x14ac:dyDescent="0.25">
      <c r="A140" s="25" t="s">
        <v>300</v>
      </c>
      <c r="B140" s="25"/>
      <c r="C140" s="25"/>
      <c r="D140" s="25"/>
      <c r="E140" s="25"/>
    </row>
    <row r="141" spans="1:5" ht="15" customHeight="1" x14ac:dyDescent="0.25">
      <c r="A141" s="111" t="s">
        <v>299</v>
      </c>
      <c r="B141" s="110" t="s">
        <v>298</v>
      </c>
      <c r="C141" s="110"/>
      <c r="D141" s="110"/>
      <c r="E141" s="110"/>
    </row>
    <row r="143" spans="1:5" ht="15" customHeight="1" x14ac:dyDescent="0.25">
      <c r="A143" s="22" t="s">
        <v>297</v>
      </c>
      <c r="B143" s="22"/>
      <c r="C143" s="22"/>
      <c r="D143" s="22"/>
      <c r="E143" s="22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91</vt:i4>
      </vt:variant>
    </vt:vector>
  </HeadingPairs>
  <TitlesOfParts>
    <vt:vector size="99" baseType="lpstr">
      <vt:lpstr>2-Форма</vt:lpstr>
      <vt:lpstr>kontrakt</vt:lpstr>
      <vt:lpstr>kazan</vt:lpstr>
      <vt:lpstr>inovatsiya</vt:lpstr>
      <vt:lpstr>RJ</vt:lpstr>
      <vt:lpstr>Valyuta</vt:lpstr>
      <vt:lpstr>Dt Kt</vt:lpstr>
      <vt:lpstr>Баланс</vt:lpstr>
      <vt:lpstr>ChapterCode</vt:lpstr>
      <vt:lpstr>CurrencyCourse</vt:lpstr>
      <vt:lpstr>'Dt Kt'!FinancingLevel</vt:lpstr>
      <vt:lpstr>inovatsiya!FinancingLevel</vt:lpstr>
      <vt:lpstr>kazan!FinancingLevel</vt:lpstr>
      <vt:lpstr>kontrakt!FinancingLevel</vt:lpstr>
      <vt:lpstr>RJ!FinancingLevel</vt:lpstr>
      <vt:lpstr>Valyuta!FinancingLevel</vt:lpstr>
      <vt:lpstr>FinancingLevel</vt:lpstr>
      <vt:lpstr>FunctionalItem</vt:lpstr>
      <vt:lpstr>HeaderOrganization</vt:lpstr>
      <vt:lpstr>Баланс!ImportRow</vt:lpstr>
      <vt:lpstr>'Dt Kt'!OnDate</vt:lpstr>
      <vt:lpstr>inovatsiya!OnDate</vt:lpstr>
      <vt:lpstr>kazan!OnDate</vt:lpstr>
      <vt:lpstr>kontrakt!OnDate</vt:lpstr>
      <vt:lpstr>RJ!OnDate</vt:lpstr>
      <vt:lpstr>Valyuta!OnDate</vt:lpstr>
      <vt:lpstr>Баланс!OnDate</vt:lpstr>
      <vt:lpstr>OnDate</vt:lpstr>
      <vt:lpstr>'Dt Kt'!Organization</vt:lpstr>
      <vt:lpstr>inovatsiya!Organization</vt:lpstr>
      <vt:lpstr>kazan!Organization</vt:lpstr>
      <vt:lpstr>kontrakt!Organization</vt:lpstr>
      <vt:lpstr>RJ!Organization</vt:lpstr>
      <vt:lpstr>Valyuta!Organization</vt:lpstr>
      <vt:lpstr>Баланс!Organization</vt:lpstr>
      <vt:lpstr>Organization</vt:lpstr>
      <vt:lpstr>'Dt Kt'!Period</vt:lpstr>
      <vt:lpstr>inovatsiya!Period</vt:lpstr>
      <vt:lpstr>kazan!Period</vt:lpstr>
      <vt:lpstr>kontrakt!Period</vt:lpstr>
      <vt:lpstr>RJ!Period</vt:lpstr>
      <vt:lpstr>Valyuta!Period</vt:lpstr>
      <vt:lpstr>Баланс!Period</vt:lpstr>
      <vt:lpstr>Period</vt:lpstr>
      <vt:lpstr>RJ!R_10</vt:lpstr>
      <vt:lpstr>R_10</vt:lpstr>
      <vt:lpstr>RJ!R_112</vt:lpstr>
      <vt:lpstr>R_112</vt:lpstr>
      <vt:lpstr>RJ!R_113</vt:lpstr>
      <vt:lpstr>R_113</vt:lpstr>
      <vt:lpstr>kazan!R_116</vt:lpstr>
      <vt:lpstr>R_116</vt:lpstr>
      <vt:lpstr>kazan!R_117</vt:lpstr>
      <vt:lpstr>R_117</vt:lpstr>
      <vt:lpstr>RJ!R_12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kazan!R_23</vt:lpstr>
      <vt:lpstr>R_23</vt:lpstr>
      <vt:lpstr>kazan!R_25</vt:lpstr>
      <vt:lpstr>R_25</vt:lpstr>
      <vt:lpstr>kazan!R_26</vt:lpstr>
      <vt:lpstr>R_26</vt:lpstr>
      <vt:lpstr>kazan!R_27</vt:lpstr>
      <vt:lpstr>R_27</vt:lpstr>
      <vt:lpstr>kazan!R_28</vt:lpstr>
      <vt:lpstr>R_28</vt:lpstr>
      <vt:lpstr>RJ!R_3</vt:lpstr>
      <vt:lpstr>R_3</vt:lpstr>
      <vt:lpstr>kazan!R_30</vt:lpstr>
      <vt:lpstr>R_30</vt:lpstr>
      <vt:lpstr>RJ!R_5</vt:lpstr>
      <vt:lpstr>R_5</vt:lpstr>
      <vt:lpstr>RJ!R_6</vt:lpstr>
      <vt:lpstr>R_6</vt:lpstr>
      <vt:lpstr>RJ!R_7</vt:lpstr>
      <vt:lpstr>R_7</vt:lpstr>
      <vt:lpstr>RJ!R_8</vt:lpstr>
      <vt:lpstr>R_8</vt:lpstr>
      <vt:lpstr>RJ!R_9</vt:lpstr>
      <vt:lpstr>R_9</vt:lpstr>
      <vt:lpstr>inovatsiya!SettlementCode</vt:lpstr>
      <vt:lpstr>kazan!SettlementCode</vt:lpstr>
      <vt:lpstr>kontrakt!SettlementCode</vt:lpstr>
      <vt:lpstr>RJ!SettlementCode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2023-04-19T12:22:31Z</dcterms:modified>
</cp:coreProperties>
</file>