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5" windowWidth="15120" windowHeight="8010" activeTab="9"/>
  </bookViews>
  <sheets>
    <sheet name="Бюджет 2-Форма" sheetId="1" r:id="rId1"/>
    <sheet name="2-Форма" sheetId="2" r:id="rId2"/>
    <sheet name="контракт" sheetId="3" r:id="rId3"/>
    <sheet name="казан" sheetId="4" r:id="rId4"/>
    <sheet name="инноватсия" sheetId="5" r:id="rId5"/>
    <sheet name="Рж" sheetId="6" r:id="rId6"/>
    <sheet name="валюта" sheetId="7" r:id="rId7"/>
    <sheet name="Остаток и поступления" sheetId="8" r:id="rId8"/>
    <sheet name="Дт Кт" sheetId="9" r:id="rId9"/>
    <sheet name="Баланс" sheetId="10" r:id="rId10"/>
  </sheets>
  <externalReferences>
    <externalReference r:id="rId11"/>
    <externalReference r:id="rId12"/>
  </externalReferences>
  <definedNames>
    <definedName name="ChapterCode">'Дт Кт'!$C$6</definedName>
    <definedName name="CurrencyCourse">валюта!$A$9</definedName>
    <definedName name="FinancingLevel" localSheetId="1">'2-Форма'!$E$9</definedName>
    <definedName name="FinancingLevel" localSheetId="6">валюта!$B$7</definedName>
    <definedName name="FinancingLevel" localSheetId="8">'Дт Кт'!$C$8</definedName>
    <definedName name="FinancingLevel" localSheetId="4">инноватсия!$B$7</definedName>
    <definedName name="FinancingLevel" localSheetId="3">казан!$B$7</definedName>
    <definedName name="FinancingLevel" localSheetId="2">контракт!$B$7</definedName>
    <definedName name="FinancingLevel" localSheetId="7">'Остаток и поступления'!$D$8</definedName>
    <definedName name="FinancingLevel" localSheetId="5">Рж!$B$7</definedName>
    <definedName name="FinancingLevel">'Бюджет 2-Форма'!$E$9</definedName>
    <definedName name="FunctionalItem" localSheetId="1">'2-Форма'!$B$6</definedName>
    <definedName name="FunctionalItem">'Бюджет 2-Форма'!$B$6</definedName>
    <definedName name="HeaderOrganization" localSheetId="1">'2-Форма'!$E$8</definedName>
    <definedName name="HeaderOrganization">'Бюджет 2-Форма'!$E$8</definedName>
    <definedName name="Import2" localSheetId="6">валюта!#REF!</definedName>
    <definedName name="Import2" localSheetId="4">инноватсия!#REF!</definedName>
    <definedName name="Import2" localSheetId="3">казан!#REF!</definedName>
    <definedName name="Import2" localSheetId="5">Рж!#REF!</definedName>
    <definedName name="Import2">контракт!#REF!</definedName>
    <definedName name="ImportRow" localSheetId="1">'2-Форма'!#REF!</definedName>
    <definedName name="ImportRow" localSheetId="9">Баланс!$A$10:$E$10</definedName>
    <definedName name="ImportRow">'Бюджет 2-Форма'!#REF!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'Дт Кт'!#REF!</definedName>
    <definedName name="ImportRowPage1Total">'Дт Кт'!#REF!</definedName>
    <definedName name="ImportRowPage2">[2]КРЕДИТОРСКАЯ!#REF!</definedName>
    <definedName name="ImportRowPage2Total">[2]КРЕДИТОРСКАЯ!#REF!</definedName>
    <definedName name="ImportRowRest">'Остаток и поступления'!#REF!</definedName>
    <definedName name="ImportRowTotal" localSheetId="1">'2-Форма'!#REF!</definedName>
    <definedName name="ImportRowTotal">'Бюджет 2-Форма'!#REF!</definedName>
    <definedName name="ImportRowTotalAct">'[1]Фактические расходы'!#REF!</definedName>
    <definedName name="OnDate" localSheetId="1">'2-Форма'!$A$3</definedName>
    <definedName name="OnDate" localSheetId="9">Баланс!$A$3</definedName>
    <definedName name="OnDate" localSheetId="6">валюта!$A$3</definedName>
    <definedName name="OnDate" localSheetId="8">'Дт Кт'!$C$3</definedName>
    <definedName name="OnDate" localSheetId="4">инноватсия!$A$3</definedName>
    <definedName name="OnDate" localSheetId="3">казан!$A$3</definedName>
    <definedName name="OnDate" localSheetId="2">контракт!$A$3</definedName>
    <definedName name="OnDate" localSheetId="7">'Остаток и поступления'!$A$3</definedName>
    <definedName name="OnDate" localSheetId="5">Рж!$A$3</definedName>
    <definedName name="OnDate">'Бюджет 2-Форма'!$A$3</definedName>
    <definedName name="Organization" localSheetId="1">'2-Форма'!$E$5</definedName>
    <definedName name="Organization" localSheetId="9">Баланс!$B$4</definedName>
    <definedName name="Organization" localSheetId="6">валюта!$B$5</definedName>
    <definedName name="Organization" localSheetId="8">'Дт Кт'!$C$5</definedName>
    <definedName name="Organization" localSheetId="4">инноватсия!$B$5</definedName>
    <definedName name="Organization" localSheetId="3">казан!$B$5</definedName>
    <definedName name="Organization" localSheetId="2">контракт!$B$5</definedName>
    <definedName name="Organization" localSheetId="7">'Остаток и поступления'!$D$6</definedName>
    <definedName name="Organization" localSheetId="5">Рж!$B$5</definedName>
    <definedName name="Organization">'Бюджет 2-Форма'!$E$5</definedName>
    <definedName name="Period" localSheetId="1">'2-Форма'!$E$7</definedName>
    <definedName name="Period" localSheetId="9">Баланс!$B$5</definedName>
    <definedName name="Period" localSheetId="6">валюта!$B$6</definedName>
    <definedName name="Period" localSheetId="8">'Дт Кт'!$C$7</definedName>
    <definedName name="Period" localSheetId="4">инноватсия!$B$6</definedName>
    <definedName name="Period" localSheetId="3">казан!$B$6</definedName>
    <definedName name="Period" localSheetId="2">контракт!$B$6</definedName>
    <definedName name="Period" localSheetId="7">'Остаток и поступления'!$D$7</definedName>
    <definedName name="Period" localSheetId="5">Рж!$B$6</definedName>
    <definedName name="Period">'Бюджет 2-Форма'!$E$7</definedName>
    <definedName name="R_10" localSheetId="5">Рж!$F$22</definedName>
    <definedName name="R_10">инноватсия!$F$22</definedName>
    <definedName name="R_112" localSheetId="5">Рж!$F$23</definedName>
    <definedName name="R_112">инноватсия!$F$23</definedName>
    <definedName name="R_113" localSheetId="5">Рж!$F$20</definedName>
    <definedName name="R_113">инноватсия!$F$20</definedName>
    <definedName name="R_116" localSheetId="3">казан!$F$21</definedName>
    <definedName name="R_116">контракт!$F$21</definedName>
    <definedName name="R_117" localSheetId="3">казан!$F$18</definedName>
    <definedName name="R_117">контракт!$F$18</definedName>
    <definedName name="R_12" localSheetId="5">Рж!$F$25</definedName>
    <definedName name="R_12">инноватсия!$F$25</definedName>
    <definedName name="R_157">валюта!$F$11</definedName>
    <definedName name="R_159">валюта!$F$14</definedName>
    <definedName name="R_160">валюта!$F$15</definedName>
    <definedName name="R_161">валюта!$F$16</definedName>
    <definedName name="R_162">валюта!$F$17</definedName>
    <definedName name="R_163">валюта!$F$18</definedName>
    <definedName name="R_164">валюта!$F$19</definedName>
    <definedName name="R_165">валюта!$F$20</definedName>
    <definedName name="R_166">валюта!$F$21</definedName>
    <definedName name="R_167">валюта!$F$22</definedName>
    <definedName name="R_168">валюта!$F$23</definedName>
    <definedName name="R_169">валюта!$F$24</definedName>
    <definedName name="R_23" localSheetId="3">казан!$F$11</definedName>
    <definedName name="R_23">контракт!$F$11</definedName>
    <definedName name="R_25" localSheetId="3">казан!$F$15</definedName>
    <definedName name="R_25">контракт!$F$15</definedName>
    <definedName name="R_26" localSheetId="3">казан!$F$16</definedName>
    <definedName name="R_26">контракт!$F$16</definedName>
    <definedName name="R_27" localSheetId="3">казан!$F$17</definedName>
    <definedName name="R_27">контракт!$F$17</definedName>
    <definedName name="R_28" localSheetId="3">казан!$F$20</definedName>
    <definedName name="R_28">контракт!$F$20</definedName>
    <definedName name="R_3" localSheetId="5">Рж!$F$11</definedName>
    <definedName name="R_3">инноватсия!$F$11</definedName>
    <definedName name="R_30" localSheetId="3">казан!$F$23</definedName>
    <definedName name="R_30">контракт!$F$23</definedName>
    <definedName name="R_5" localSheetId="5">Рж!$F$15</definedName>
    <definedName name="R_5">инноватсия!$F$15</definedName>
    <definedName name="R_6" localSheetId="5">Рж!$F$16</definedName>
    <definedName name="R_6">инноватсия!$F$16</definedName>
    <definedName name="R_7" localSheetId="5">Рж!$F$17</definedName>
    <definedName name="R_7">инноватсия!$F$17</definedName>
    <definedName name="R_8" localSheetId="5">Рж!$F$18</definedName>
    <definedName name="R_8">инноватсия!$F$18</definedName>
    <definedName name="R_9" localSheetId="5">Рж!$F$19</definedName>
    <definedName name="R_9">инноватсия!$F$19</definedName>
    <definedName name="SettlementCode" localSheetId="1">'2-Форма'!$E$11</definedName>
    <definedName name="SettlementCode" localSheetId="4">инноватсия!$B$9</definedName>
    <definedName name="SettlementCode" localSheetId="3">казан!$B$9</definedName>
    <definedName name="SettlementCode" localSheetId="2">контракт!$B$9</definedName>
    <definedName name="SettlementCode" localSheetId="5">Рж!$B$9</definedName>
    <definedName name="SettlementCode">'Бюджет 2-Форма'!$E$11</definedName>
    <definedName name="Type">валюта!$B$8</definedName>
    <definedName name="_xlnm.Print_Area" localSheetId="9">Баланс!$A$1:$E$145</definedName>
  </definedNames>
  <calcPr calcId="152511"/>
</workbook>
</file>

<file path=xl/calcChain.xml><?xml version="1.0" encoding="utf-8"?>
<calcChain xmlns="http://schemas.openxmlformats.org/spreadsheetml/2006/main">
  <c r="I25" i="8" l="1"/>
  <c r="J25" i="8"/>
  <c r="F12" i="7"/>
  <c r="F13" i="6"/>
  <c r="F12" i="6" s="1"/>
  <c r="F24" i="6" s="1"/>
  <c r="F21" i="6"/>
  <c r="F13" i="5"/>
  <c r="F12" i="5" s="1"/>
  <c r="F24" i="5" s="1"/>
  <c r="F21" i="5"/>
  <c r="F13" i="4"/>
  <c r="F12" i="4" s="1"/>
  <c r="F22" i="4" s="1"/>
  <c r="F19" i="4"/>
  <c r="F13" i="3"/>
  <c r="F12" i="3" s="1"/>
  <c r="F22" i="3" s="1"/>
  <c r="F19" i="3"/>
</calcChain>
</file>

<file path=xl/sharedStrings.xml><?xml version="1.0" encoding="utf-8"?>
<sst xmlns="http://schemas.openxmlformats.org/spreadsheetml/2006/main" count="1804" uniqueCount="492">
  <si>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</si>
  <si>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</si>
  <si>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01.01.2023</t>
  </si>
  <si>
    <t>Наименование организации:</t>
  </si>
  <si>
    <t>Mirzo Ulug'bek nomidagi O'zbekiston Milliy universitetining Jizzax filiali</t>
  </si>
  <si>
    <t xml:space="preserve">          </t>
  </si>
  <si>
    <t>Раздел   0941   подраздел   000   глава   790</t>
  </si>
  <si>
    <t xml:space="preserve">Отчетный период: </t>
  </si>
  <si>
    <t>годовая</t>
  </si>
  <si>
    <t>Министерство:</t>
  </si>
  <si>
    <t>Уровень бюджета:</t>
  </si>
  <si>
    <t xml:space="preserve">Еденица измерения: тыс. сум </t>
  </si>
  <si>
    <t>Л/С:</t>
  </si>
  <si>
    <t>100010860084017094100079003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</si>
  <si>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</si>
  <si>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</si>
  <si>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</si>
  <si>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</si>
  <si>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</si>
  <si>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</si>
  <si>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</si>
  <si>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</si>
  <si>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</si>
  <si>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</si>
  <si>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</si>
  <si>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</si>
  <si>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</si>
  <si>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</si>
  <si>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</si>
  <si>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</si>
  <si>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</si>
  <si>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</si>
  <si>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</si>
  <si>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</si>
  <si>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</si>
  <si>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</si>
  <si>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200</t>
  </si>
  <si>
    <t>Надбавки и доплаты к заработной плате</t>
  </si>
  <si>
    <t>04</t>
  </si>
  <si>
    <t>240</t>
  </si>
  <si>
    <t>Илмий даражага эга бўлган ходимларга қўшимча тўловлар</t>
  </si>
  <si>
    <t>05</t>
  </si>
  <si>
    <t>47</t>
  </si>
  <si>
    <t>Пособия</t>
  </si>
  <si>
    <t>06</t>
  </si>
  <si>
    <t>120</t>
  </si>
  <si>
    <t>Пособия по временной нетрудоспособности</t>
  </si>
  <si>
    <t>07</t>
  </si>
  <si>
    <t>150</t>
  </si>
  <si>
    <t>Пособия по беременности и родам</t>
  </si>
  <si>
    <t>08</t>
  </si>
  <si>
    <t>48</t>
  </si>
  <si>
    <t>21</t>
  </si>
  <si>
    <t>400</t>
  </si>
  <si>
    <t>Стипендии</t>
  </si>
  <si>
    <t>09</t>
  </si>
  <si>
    <t>X</t>
  </si>
  <si>
    <t>I-группа "Заработная плата и приравненные к ней платежи"</t>
  </si>
  <si>
    <t>20</t>
  </si>
  <si>
    <t>Взносы / отчисления на социальные нужды</t>
  </si>
  <si>
    <t>Реально производимые взносы/отчисления на социальные нужды</t>
  </si>
  <si>
    <t>12</t>
  </si>
  <si>
    <t>Единый социальный платеж</t>
  </si>
  <si>
    <t>13</t>
  </si>
  <si>
    <t>Другие взносы/отчисления на социальные нужды</t>
  </si>
  <si>
    <t>14</t>
  </si>
  <si>
    <t>II-группа "Начисления на заработную плату"</t>
  </si>
  <si>
    <t>15</t>
  </si>
  <si>
    <t>42</t>
  </si>
  <si>
    <t>00</t>
  </si>
  <si>
    <t>РАСХОДЫ ПО ТОВАРАМ И УСЛУГАМ</t>
  </si>
  <si>
    <t>16</t>
  </si>
  <si>
    <t>Командировочные расходы</t>
  </si>
  <si>
    <t>17</t>
  </si>
  <si>
    <t>В пределах республики</t>
  </si>
  <si>
    <t>18</t>
  </si>
  <si>
    <t>Связанные с зарубежными поездками</t>
  </si>
  <si>
    <t>19</t>
  </si>
  <si>
    <t>Коммунальные услуги</t>
  </si>
  <si>
    <t>Электроэнергия</t>
  </si>
  <si>
    <t>22</t>
  </si>
  <si>
    <t>Природный газ</t>
  </si>
  <si>
    <t>24</t>
  </si>
  <si>
    <t>Холодная вода и канализация</t>
  </si>
  <si>
    <t>23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</si>
  <si>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</si>
  <si>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</si>
  <si>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</si>
  <si>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</si>
  <si>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</si>
  <si>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</si>
  <si>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26</t>
  </si>
  <si>
    <t>Товарно-материальных запасов</t>
  </si>
  <si>
    <t>27</t>
  </si>
  <si>
    <t>110</t>
  </si>
  <si>
    <t>Товарно-материальных запасов (кроме бумаги)</t>
  </si>
  <si>
    <t>28</t>
  </si>
  <si>
    <t>Расходы на приобретение бумаги</t>
  </si>
  <si>
    <t>29</t>
  </si>
  <si>
    <t>Одежды, обуви и постельных принадлежностей</t>
  </si>
  <si>
    <t>30</t>
  </si>
  <si>
    <t>90</t>
  </si>
  <si>
    <t>Другие расходы на приобретение товаров и услуг</t>
  </si>
  <si>
    <t>31</t>
  </si>
  <si>
    <t>91</t>
  </si>
  <si>
    <t>Расходы на обучение</t>
  </si>
  <si>
    <t>32</t>
  </si>
  <si>
    <t>92</t>
  </si>
  <si>
    <t>Телефонные, телекоммуникационные и информационные услуги</t>
  </si>
  <si>
    <t>33</t>
  </si>
  <si>
    <t>Телефонные, телеграфные и почтовые услуги</t>
  </si>
  <si>
    <t>34</t>
  </si>
  <si>
    <t>Информационные и коммуникационные услуги</t>
  </si>
  <si>
    <t>35</t>
  </si>
  <si>
    <t>99</t>
  </si>
  <si>
    <t>Прочие расходы на приобретение товаров и услуг</t>
  </si>
  <si>
    <t>36</t>
  </si>
  <si>
    <t>990</t>
  </si>
  <si>
    <t>37</t>
  </si>
  <si>
    <t>43</t>
  </si>
  <si>
    <t>РАСХОДЫ ПО ОСНОВНЫМ СРЕДСТВАМ</t>
  </si>
  <si>
    <t>38</t>
  </si>
  <si>
    <t>Приобретение основных средств</t>
  </si>
  <si>
    <t>39</t>
  </si>
  <si>
    <t>Здания</t>
  </si>
  <si>
    <t>40</t>
  </si>
  <si>
    <t>Нежилые здания</t>
  </si>
  <si>
    <t>53</t>
  </si>
  <si>
    <t>Сооружения</t>
  </si>
  <si>
    <t>54</t>
  </si>
  <si>
    <t>Машины, оборудования и техника</t>
  </si>
  <si>
    <t>Транспортные средства</t>
  </si>
  <si>
    <t>44</t>
  </si>
  <si>
    <t>900</t>
  </si>
  <si>
    <t>Прочие машины и оборудование</t>
  </si>
  <si>
    <t>45</t>
  </si>
  <si>
    <t>910</t>
  </si>
  <si>
    <t>Мебель и офисное оборудование</t>
  </si>
  <si>
    <t>46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</si>
  <si>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</si>
  <si>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</si>
  <si>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930</t>
  </si>
  <si>
    <t>Приборы учета электроэнергии и коммунальных услуг</t>
  </si>
  <si>
    <t>Прочая техника</t>
  </si>
  <si>
    <t>49</t>
  </si>
  <si>
    <t>55</t>
  </si>
  <si>
    <t>Другие виды расходов по приобретению основных средств</t>
  </si>
  <si>
    <t>Нематериальные активы</t>
  </si>
  <si>
    <t>51</t>
  </si>
  <si>
    <t>300</t>
  </si>
  <si>
    <t>Библиотечный фонд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</si>
  <si>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</si>
  <si>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</si>
  <si>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</si>
  <si>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500</t>
  </si>
  <si>
    <t>Уй-жой-коммунал хизматлар буйича хар ойлик компенсация туловлари</t>
  </si>
  <si>
    <t>56</t>
  </si>
  <si>
    <t>Другие пособия по социальной помощи в денежной форме</t>
  </si>
  <si>
    <t>57</t>
  </si>
  <si>
    <t>Пособия по социальной помощи в натуральном выражении</t>
  </si>
  <si>
    <t>58</t>
  </si>
  <si>
    <t>Расходы на обеспечение зимней одеждой и обувью</t>
  </si>
  <si>
    <t>59</t>
  </si>
  <si>
    <t>Расходы на приобретения учебников</t>
  </si>
  <si>
    <t>60</t>
  </si>
  <si>
    <t>Расходы на обеспечение проездными карточками</t>
  </si>
  <si>
    <t>61</t>
  </si>
  <si>
    <t xml:space="preserve">Другие виды пособий по социальной помощи в натуральном выражении </t>
  </si>
  <si>
    <t>62</t>
  </si>
  <si>
    <t>ДРУГИЕ РАСХОДЫ</t>
  </si>
  <si>
    <t>63</t>
  </si>
  <si>
    <t>Различные прочие расходы</t>
  </si>
  <si>
    <t>64</t>
  </si>
  <si>
    <t>Текущие</t>
  </si>
  <si>
    <t>65</t>
  </si>
  <si>
    <t>66</t>
  </si>
  <si>
    <t>190</t>
  </si>
  <si>
    <t>Прочие расходы</t>
  </si>
  <si>
    <t>67</t>
  </si>
  <si>
    <t>IV-группа "Другие расходы"</t>
  </si>
  <si>
    <t>68</t>
  </si>
  <si>
    <t>ВСЕГО</t>
  </si>
  <si>
    <t>69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</si>
  <si>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</si>
  <si>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</si>
  <si>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</si>
  <si>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</si>
  <si>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III-группа "Капитальные вложения"</t>
  </si>
  <si>
    <t xml:space="preserve">Здания </t>
  </si>
  <si>
    <t>Строительство и реконструкция основных средств</t>
  </si>
  <si>
    <t>100021860084017096526079001</t>
  </si>
  <si>
    <t>Раздел   0965   подраздел   260   глава   790</t>
  </si>
  <si>
    <t>____ ______________ 20____ год</t>
  </si>
  <si>
    <t>М.П</t>
  </si>
  <si>
    <t>Главный бухгалтер ____________________</t>
  </si>
  <si>
    <t>Руководитель _______________</t>
  </si>
  <si>
    <t>411</t>
  </si>
  <si>
    <t>Тиббий буюмлар</t>
  </si>
  <si>
    <t>960</t>
  </si>
  <si>
    <t>Спорт инвентарлари ва жихозлари</t>
  </si>
  <si>
    <t>140</t>
  </si>
  <si>
    <t>Электрон давлат харидларида иштирок этиш учун закалат тулови харажатлари</t>
  </si>
  <si>
    <t>93</t>
  </si>
  <si>
    <t xml:space="preserve">Услуги по охране объектов </t>
  </si>
  <si>
    <t>Топливо и ГСМ</t>
  </si>
  <si>
    <t>410</t>
  </si>
  <si>
    <t>Медикаменты и предметы медицинского назначения</t>
  </si>
  <si>
    <t xml:space="preserve">Медикаменты, предметы медицинского назначения, вакцины и бактериологические препараты </t>
  </si>
  <si>
    <t>Фактические расходы (по субсчету 251)</t>
  </si>
  <si>
    <t>Кассовые расходы-всего</t>
  </si>
  <si>
    <t>элемент</t>
  </si>
  <si>
    <t>статья и подстатья</t>
  </si>
  <si>
    <t>категория</t>
  </si>
  <si>
    <t>Расшифровка расходов</t>
  </si>
  <si>
    <t>4.1 Остаток средств на транзитном счете на конец отчетного периода</t>
  </si>
  <si>
    <t>4. Остаток денежных средств на конец отчетного периода</t>
  </si>
  <si>
    <t>3.2 Возврат остатка(9919, 9818)</t>
  </si>
  <si>
    <t>3.1 Кассовые расходы</t>
  </si>
  <si>
    <t>3. Кассовые расходы, осушествленные в отчетном периоде - всего</t>
  </si>
  <si>
    <t>2.2 Поступления за счет остатка прошлого года</t>
  </si>
  <si>
    <t>в) другие поступления</t>
  </si>
  <si>
    <t xml:space="preserve">б) поступления текущего года от контрактных сум (за 20___ - 20___учебный год) </t>
  </si>
  <si>
    <t>а) контрактная сумма (за 20___ - 20__ учебный год) переходящая на 01.03.20___года</t>
  </si>
  <si>
    <t>в том числе:</t>
  </si>
  <si>
    <t>2.1 Поступило доходов (поступлений) за отчетный период</t>
  </si>
  <si>
    <t>2. Поступления доходов в отчетный период - всего</t>
  </si>
  <si>
    <t>1. Остаток денежных средств на начало года</t>
  </si>
  <si>
    <t>Сумма</t>
  </si>
  <si>
    <t>Показатели</t>
  </si>
  <si>
    <t>400910860084017094100079001</t>
  </si>
  <si>
    <t xml:space="preserve">Л/С: </t>
  </si>
  <si>
    <t>тыс. сум</t>
  </si>
  <si>
    <t>Единица измерения:</t>
  </si>
  <si>
    <t>Республиканский</t>
  </si>
  <si>
    <t>Годовая</t>
  </si>
  <si>
    <t>Периодичность:</t>
  </si>
  <si>
    <t>Организация:</t>
  </si>
  <si>
    <t>по состоянию на 01.01.2023</t>
  </si>
  <si>
    <t>ОТЧЕТ
о движении средств, поступивших от платно-контрактной формы обучения в образовательных учреждениях</t>
  </si>
  <si>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</si>
  <si>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Культивируемые активы</t>
  </si>
  <si>
    <t>Другие машины, оборудование и техника</t>
  </si>
  <si>
    <t>Прочие машины, оборудования, техника и передаточные устройства</t>
  </si>
  <si>
    <t>Содержание и текущий ремонт</t>
  </si>
  <si>
    <t>400910860084017094100079002</t>
  </si>
  <si>
    <t>Фактические расходы (по субсчету 261)</t>
  </si>
  <si>
    <t>д) от сэкономленных бюджетных средств в конце последнего рабочего дня отчетного квартала</t>
  </si>
  <si>
    <t>г) другие поступления</t>
  </si>
  <si>
    <t>в) от спонсорской (безвозмездной) помощи бюджетным организациям, оказываемой юридическими и физическими лицами</t>
  </si>
  <si>
    <t>б) от предоставления в аренду временно не используемых помещений и другого государственного имущества</t>
  </si>
  <si>
    <t>а) от производства и реализации товаров (работ, услуг)</t>
  </si>
  <si>
    <t>400110860084017094100079001</t>
  </si>
  <si>
    <t>ОТЧЕТ
о движении денежных средств по Фонду развития бюджетной организации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</si>
  <si>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</si>
  <si>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Кадастровые, землеустроительные и топографо-геодезические, картографические работы</t>
  </si>
  <si>
    <t>400110860084017094100079002</t>
  </si>
  <si>
    <t>Фактические расходы</t>
  </si>
  <si>
    <t>Кассовые расходы</t>
  </si>
  <si>
    <t>5. Остаток денежных средств на конец отчетного периода</t>
  </si>
  <si>
    <t>4. Убытки от отрицательной курсовой разницы</t>
  </si>
  <si>
    <t>з) другие поступления</t>
  </si>
  <si>
    <t>ж) средства, полученные за счет положительной курсовой разницы</t>
  </si>
  <si>
    <t>е) наличная иностранная валюта, временно находящаяся в бюджетной организации</t>
  </si>
  <si>
    <t>д) спонсорская (недискриминационная) помощь юридических и физических лиц в иностранной валюте</t>
  </si>
  <si>
    <t>г) ссуды, займы и гранты в иностранной валюте</t>
  </si>
  <si>
    <t>в) покупка иностранной валюты за счет внебюджетных средств</t>
  </si>
  <si>
    <t>б) покупка иностранной валюты за счет средств, выделенных из бюджета</t>
  </si>
  <si>
    <t>а) выручка от реализации товаров (работ, услуг) в иностранной валюте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</si>
  <si>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</si>
  <si>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11225,46 сум</t>
  </si>
  <si>
    <t>Доллаp США</t>
  </si>
  <si>
    <t>Тип валюты:</t>
  </si>
  <si>
    <t>ОТЧЕТ
о движении иностранной валюты в бюджетных организациях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</si>
  <si>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</si>
  <si>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«___» ________________20__ год</t>
  </si>
  <si>
    <t>М. П.</t>
  </si>
  <si>
    <t xml:space="preserve">Главный бухгалтер _______________ </t>
  </si>
  <si>
    <t>Руководитель ___________</t>
  </si>
  <si>
    <t/>
  </si>
  <si>
    <t>по кодам классификация источников средств и уровней бюджетов</t>
  </si>
  <si>
    <t>Статья и подстатья</t>
  </si>
  <si>
    <t>Б.    Ф А К Т И Ч Е С К И Е      Р А С Х О Д Ы</t>
  </si>
  <si>
    <t>4. Остаток средств на конец отчетного периода</t>
  </si>
  <si>
    <t>4004-10</t>
  </si>
  <si>
    <t>4002-10</t>
  </si>
  <si>
    <t>А.  К А С С О В Ы Е    Р А С Х О Д Ы</t>
  </si>
  <si>
    <t>Р А С Ш И Ф Р О В К А    Р А С Х О Д О В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</si>
  <si>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</si>
  <si>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</si>
  <si>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2. Поступления доходов (поступлений) в отчетный период - всего</t>
  </si>
  <si>
    <t>1. Остаток средств на начало года</t>
  </si>
  <si>
    <t>Наименования поступлений</t>
  </si>
  <si>
    <t xml:space="preserve">Организация: </t>
  </si>
  <si>
    <t>ОТЧЕТ
о движении прочих внебюджетных средств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</si>
  <si>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</si>
  <si>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</si>
  <si>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М.П.</t>
  </si>
  <si>
    <t>Руководитель _____________________</t>
  </si>
  <si>
    <t>Всего:</t>
  </si>
  <si>
    <t>Расчеты со студентами по платно-контрактным средствам</t>
  </si>
  <si>
    <t>0002500</t>
  </si>
  <si>
    <t>Итого по группам расходов:</t>
  </si>
  <si>
    <t>4721500</t>
  </si>
  <si>
    <t>4721000</t>
  </si>
  <si>
    <t>4720000</t>
  </si>
  <si>
    <t>4700000</t>
  </si>
  <si>
    <t>4211000</t>
  </si>
  <si>
    <t>4210000</t>
  </si>
  <si>
    <t>4200000</t>
  </si>
  <si>
    <t>4321200</t>
  </si>
  <si>
    <t>4321000</t>
  </si>
  <si>
    <t>4320000</t>
  </si>
  <si>
    <t>КРЕДИТОРСКАЯ ЗАДОЛЖЕННОСТЬ:</t>
  </si>
  <si>
    <t>0001400</t>
  </si>
  <si>
    <t>Начисление платежей, осуществляемых за счет Пенсионного фонда</t>
  </si>
  <si>
    <t>0001200</t>
  </si>
  <si>
    <t>4354930</t>
  </si>
  <si>
    <t>4354900</t>
  </si>
  <si>
    <t>4354000</t>
  </si>
  <si>
    <t>4350000</t>
  </si>
  <si>
    <t>4300000</t>
  </si>
  <si>
    <t>ДЕБИТОРСКАЯ ЗАДОЛЖЕННОСТЬ:</t>
  </si>
  <si>
    <t>A</t>
  </si>
  <si>
    <t>Фонд</t>
  </si>
  <si>
    <t>за счет внебюджетных средств</t>
  </si>
  <si>
    <t>за счет
 бюджета</t>
  </si>
  <si>
    <t>Примечание</t>
  </si>
  <si>
    <t>Из них за пределами 
республики</t>
  </si>
  <si>
    <t>в том числе</t>
  </si>
  <si>
    <t>Из них просроченная 
задолженность - 
всего</t>
  </si>
  <si>
    <t>Из них</t>
  </si>
  <si>
    <t>Всего 
задолженность</t>
  </si>
  <si>
    <t>Статья расходов</t>
  </si>
  <si>
    <t>№ п/п</t>
  </si>
  <si>
    <t>тыс. cум</t>
  </si>
  <si>
    <t>Отчетный период:</t>
  </si>
  <si>
    <t>079</t>
  </si>
  <si>
    <t>Глава:</t>
  </si>
  <si>
    <t>СПРАВКА 
о дебиторской и кредиторской задолженностях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</si>
  <si>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</si>
  <si>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М.П.                                                                          ____ _________________ 20____ года</t>
  </si>
  <si>
    <t xml:space="preserve"> (подпись)</t>
  </si>
  <si>
    <t xml:space="preserve">                                                                                          (подпись)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</si>
  <si>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</si>
  <si>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>Запасные части транспортных средств, выданных взамен изношенных (12)</t>
  </si>
  <si>
    <t>Учебные предметы военной техники (11)</t>
  </si>
  <si>
    <t>Инвентарь и хозяйственные принадлежности в эксплуатации (10)</t>
  </si>
  <si>
    <t>Неоплаченные путевки (09)</t>
  </si>
  <si>
    <t>Переходящие спортивные призы и кубки (08)</t>
  </si>
  <si>
    <t>Задолженность учеников и студентов за невозвращенные материальные ценности (07)</t>
  </si>
  <si>
    <t>Материальные ценности, оплаченные по централизованному снабжению (06)</t>
  </si>
  <si>
    <t>Списанная задолженность неплатежеспособных дебиторов (05)</t>
  </si>
  <si>
    <t>Бланки строгой отчетности (04)</t>
  </si>
  <si>
    <t>Товарно-материальные ценности, принятые по ответственное хранение (02)</t>
  </si>
  <si>
    <t>Арендованные основные средства (01)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</si>
  <si>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</si>
  <si>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БАЛАНС (стр.290+360)</t>
  </si>
  <si>
    <t>ВСЕГО ПО РАЗДЕЛУ IV (стр. 302+312+322+332+343+350)</t>
  </si>
  <si>
    <t>Льготы по налогам и обязательным платежам, начисленным в бюджет и внебюджетные фонды (Субсчёт 285)</t>
  </si>
  <si>
    <t>Заключительный финансовый результат по прочим  доходам (Субсчёт 284)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</si>
  <si>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</si>
  <si>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</si>
  <si>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</si>
  <si>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бюджетным средствам (Субсчёт 280)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</si>
  <si>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</si>
  <si>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Текущие финансовые результаты текущего отчетного периода по прочим внебюджетным доходам (стр. 341+342-340)</t>
  </si>
  <si>
    <t>Излишки имущества, выявленные в результате  инвентаризации (Субсчёт 273)</t>
  </si>
  <si>
    <t>Доходы прочих внебюджетных средств (Субсчёт 272)</t>
  </si>
  <si>
    <t>Фактические расходы по прочим  доходам (Субсчёт 271)</t>
  </si>
  <si>
    <t>Текущие финансовые результаты отчетного периода по средствам Фонда развития бюджетной организации (стр. 331-330)</t>
  </si>
  <si>
    <t>На конец года (квартала)</t>
  </si>
  <si>
    <t>На начало года</t>
  </si>
  <si>
    <t>П А С С И В</t>
  </si>
  <si>
    <t>Доходы по средствам Фонда развития бюджетной  организации (Субсчёт 262)</t>
  </si>
  <si>
    <t>Фактические расходы осуществленные за счет средств Фонда развития  бюджетной организации (Субсчёт 261)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</si>
  <si>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</si>
  <si>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Доходы, от средств платно - контрактного обучения в образовательных учреждениях (Субсчёт 252)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</si>
  <si>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</si>
  <si>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Текущие финансовые результаты отчетного периода по расчетам специальных видов платежей (стр. 311-310)</t>
  </si>
  <si>
    <t>Средства родителей, начисленные по образовательным учреждениям (Субсчёт 242)</t>
  </si>
  <si>
    <t>Фактические расходы, осуществленные за счет средств специальных видов платежей (Субсчёт 241)</t>
  </si>
  <si>
    <t>Текущие финансовые результаты отчетного периода по бюджетным средствам (стр.301-300)</t>
  </si>
  <si>
    <t>Финансирование из бюджета (Субсчёт 232)</t>
  </si>
  <si>
    <t>Фактические расходы по бюджетным средствам (Субсчёт 231)</t>
  </si>
  <si>
    <t>РАЗДЕЛ IV. ФИНАНСОВЫЕ РЕЗУЛЬТАТЫ</t>
  </si>
  <si>
    <t>ВСЕГО ПО РАЗДЕЛУ III (стр.250+251+252+253+254+255+256+260+261+262+263+264+270+271+272+273+274+ 275+276+277+280)</t>
  </si>
  <si>
    <t>Прочие расчеты между вышестоящими и нижестоящими организациями (180- субсчёт)</t>
  </si>
  <si>
    <t>Прочие расчеты с работниками (179- субсчёт)</t>
  </si>
  <si>
    <t>Расчеты с депонентами (177- субсчёт)</t>
  </si>
  <si>
    <t>Расчеты с работниками по удержаниям из заработной платы (176- субсчёт)</t>
  </si>
  <si>
    <t>Прочие расчеты со студентами (175- субсчёт)</t>
  </si>
  <si>
    <t>Расчеты со стипендиатами (174- субсчёт)</t>
  </si>
  <si>
    <t>Расчеты с работниками по оплате труда (173- субсчёт)</t>
  </si>
  <si>
    <t>Расчеты с подотчетными лицами  (Субсчёт 172)</t>
  </si>
  <si>
    <t>Расчеты с работниками по социальным пособиям (Субсчёт 171)</t>
  </si>
  <si>
    <t>Расчеты с другими внебюджетными фондами (Субсчёт 169)</t>
  </si>
  <si>
    <t>Расчеты с внебюджетным Пенсионным фондом  (Субсчёт 163)</t>
  </si>
  <si>
    <t>Расчеты по взносам на индивидуальные накопительные пенсионные счета  (Субсчёт 162)</t>
  </si>
  <si>
    <t>Расчеты по единому социальному платежу (Субсчёт 161)</t>
  </si>
  <si>
    <t>Расчеты  с бюджетом по платежам в бюджет (Субсчёт 160)</t>
  </si>
  <si>
    <t>Расчеты с разными кредиторами (Субсчёт 159)</t>
  </si>
  <si>
    <t>Расчеты по специальным видам платежей (Субсчёт 156)</t>
  </si>
  <si>
    <t>Расчеты по средствам, временно находящимся в распоряжении бюджетной организации (Субсчёт 155)</t>
  </si>
  <si>
    <t>Платежи по страхованию (Субсчёт 154)</t>
  </si>
  <si>
    <t>Расчеты с покупателями и заказчиками (Субсчёт 152)</t>
  </si>
  <si>
    <t>Расчеты с поставщиками и подрядчиками (Субсчёт 150)</t>
  </si>
  <si>
    <t>РАЗДЕЛ III. КРЕДИТОРЫ</t>
  </si>
  <si>
    <t>БАЛАНС (стр. 120+180+230)</t>
  </si>
  <si>
    <t>ВСЕГО ПО РАЗДЕЛУ III (стр.190+191+192+193+194+200+201+202+203+204+210+211+212+213+220)</t>
  </si>
  <si>
    <t>Прочие расчеты между вышестоящими и нижестоящими организациями (Субсчёт 180)</t>
  </si>
  <si>
    <t>Прочие расчеты с работниками (Субсчёт 179)</t>
  </si>
  <si>
    <t>Прочие расчеты со студентами (Субсчёт 175)</t>
  </si>
  <si>
    <t>Расчеты с подотчетными лицами (Субсчёт 172)</t>
  </si>
  <si>
    <t>Расчеты по недостачам (Субсчёт 170)</t>
  </si>
  <si>
    <t>Расчеты с внебюджетным Пенсионным фондом (Субсчёт 163)</t>
  </si>
  <si>
    <t>Расчеты по взносам на индивидуальные накопительные пенсионные счета (Субсчёт 162)</t>
  </si>
  <si>
    <t>Расчеты с бюджетом по платежам в бюджет (Субсчёт 160)</t>
  </si>
  <si>
    <t>Расчеты с  разными дебиторами (Субсчёт 159)</t>
  </si>
  <si>
    <t>РАЗДЕЛ III. ДЕБИТОРЫ</t>
  </si>
  <si>
    <t>ВСЕГО ПО РАЗДЕЛУ II (стр.130+131+140+141+142+143+144+145+146+150+151+160+161+162+170)</t>
  </si>
  <si>
    <t>Денежные средства, размещенные на депозитах (Субсчёт 140)</t>
  </si>
  <si>
    <t>Денежные эквиваленты (Субсчёт 132)</t>
  </si>
  <si>
    <t>Денежные средства в пути (Субсчёт 131)</t>
  </si>
  <si>
    <t>Аккредитивы (Субсчёт 130)</t>
  </si>
  <si>
    <t>Наличные денежные средства в иностранной валюте (Субсчёт 121)</t>
  </si>
  <si>
    <t>Наличные денежные средства в национальной валюте (Субсчёт 120)</t>
  </si>
  <si>
    <t>Денежные средства на других счетах (Субсчёт 119)</t>
  </si>
  <si>
    <t>Валютный счет (Субсчёт 115)</t>
  </si>
  <si>
    <t>Средства, временно находящиеся в распоряжении бюджетной организации (Субсчёт 114)</t>
  </si>
  <si>
    <t>Прочие внебюджетные средства (Субсчёт 113)</t>
  </si>
  <si>
    <t>Средства Фонда развития бюджетной организации (Субсчёт 112)</t>
  </si>
  <si>
    <t>Поступления, поступившие от платно-контрактной формы обучения в образовательных учреждениях (Субсчёт 111)</t>
  </si>
  <si>
    <t>Средства, поступившие от специальных видов платежей (Субсчёт 110)</t>
  </si>
  <si>
    <t>Бюджетные средства, профинансированные на другие цели (Субсчёт 101)</t>
  </si>
  <si>
    <t>Бюджетные средства, профинансированные на содержание организации (Субсчёт 100)</t>
  </si>
  <si>
    <t>РАДЕЛ II. ФИНАНСОВЫЕ АКТИВЫ</t>
  </si>
  <si>
    <t>А К Т И В</t>
  </si>
  <si>
    <t>ВСЕГО ПО РАЗДЕЛУ I (стр. 030+040+070+110)</t>
  </si>
  <si>
    <t>Вложения в нефинансовые активы – всего (стр. 080+081+082+090+100+101)</t>
  </si>
  <si>
    <t>Прочие расходы на товарно-материальные запасы (Субсчёт 091)</t>
  </si>
  <si>
    <t>Расходы на товары (работы, услуги) (Субсчёт 090)</t>
  </si>
  <si>
    <t>090</t>
  </si>
  <si>
    <t>Расходы на нематериальные активы (Субсчёт 080)</t>
  </si>
  <si>
    <t>082</t>
  </si>
  <si>
    <t>Прочие расходы на основные средства (Субсчёт 072)</t>
  </si>
  <si>
    <t>081</t>
  </si>
  <si>
    <t>Незавершенное строительство (Субсчёт 071)</t>
  </si>
  <si>
    <t>080</t>
  </si>
  <si>
    <t>Оборудование к установке (Субсчёт 070)</t>
  </si>
  <si>
    <t>4-§. Вложения в нефинансовые активы</t>
  </si>
  <si>
    <t>070</t>
  </si>
  <si>
    <t>Товарно – материальные запасы – всего (стр. 050+060+061+062+063+064+065+066)</t>
  </si>
  <si>
    <t>066</t>
  </si>
  <si>
    <t>Прочие товарно-материальные запасы (Субсчёт 069)</t>
  </si>
  <si>
    <t>065</t>
  </si>
  <si>
    <t xml:space="preserve">Запасные части к машинам и оборудованию (Субсчёт 065) </t>
  </si>
  <si>
    <t>064</t>
  </si>
  <si>
    <t>Топливо, горюче-смазочные материалы (Субсчёт 064)</t>
  </si>
  <si>
    <t>063</t>
  </si>
  <si>
    <t>Инвентарь и хозяйственные принадлежности (Субсчёт 063)</t>
  </si>
  <si>
    <t>062</t>
  </si>
  <si>
    <t>Медикаменты и перевязочные средства (Субсчёт 062)</t>
  </si>
  <si>
    <t>061</t>
  </si>
  <si>
    <t>Продукты питания (Субсчёт 061)</t>
  </si>
  <si>
    <t>060</t>
  </si>
  <si>
    <t>Строительные материалы (Субсчёт 060)</t>
  </si>
  <si>
    <t>050</t>
  </si>
  <si>
    <t>Готовая продукция (Субсчёт 050)</t>
  </si>
  <si>
    <t>3-§. Товарно-материальные запасы</t>
  </si>
  <si>
    <t>040</t>
  </si>
  <si>
    <t>Благоустройство земли (Субсчёт 040)</t>
  </si>
  <si>
    <t>2-§. Непроизводственные активы</t>
  </si>
  <si>
    <t>030</t>
  </si>
  <si>
    <t>Основные средства и прочие долгосрочные нефинансовые активы - всего (стр. 012+020)</t>
  </si>
  <si>
    <t>020</t>
  </si>
  <si>
    <t>Нематериальные активы (Субсчёт 030)</t>
  </si>
  <si>
    <t>012</t>
  </si>
  <si>
    <t>Остаточная (балансовая) стоимость (стр.010 –стр.011)</t>
  </si>
  <si>
    <t>011</t>
  </si>
  <si>
    <t>Сумма износа (Субсчёта 020, 021, 022, 023, 025, 029)</t>
  </si>
  <si>
    <t>010</t>
  </si>
  <si>
    <t>Первоначальная (восстановительная) стоимость (Субсчёта 010, 011, 012, 013, 015, 018, 019)</t>
  </si>
  <si>
    <t xml:space="preserve">Основные средства: </t>
  </si>
  <si>
    <t>1-§. Основные средства и прочие долгосрочные нефинансовые активы</t>
  </si>
  <si>
    <t>РАЗДЕЛ I. НЕФИНАНСОВЫЕ АКТИВЫ</t>
  </si>
  <si>
    <t>Уровень бюджета</t>
  </si>
  <si>
    <t xml:space="preserve">Министерство </t>
  </si>
  <si>
    <t>тыс.сум</t>
  </si>
  <si>
    <t>Единица измерения</t>
  </si>
  <si>
    <t xml:space="preserve">Периодичность: </t>
  </si>
  <si>
    <t>Б А Л А Н С</t>
  </si>
  <si>
    <t>Форма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</si>
</sst>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#,##0.00_ ;\-#,##0.00\ "/>
    <numFmt numFmtId="169" formatCode="_-* #,##0.00\ _р_._-;\-* #,##0.00\ _р_._-;_-* &quot;-&quot;??\ _р_._-;_-@_-"/>
  </numFmts>
  <fonts count="4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Arial"/>
      <family val="1"/>
      <charset val="204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6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  <xf numFmtId="166" fontId="30" fillId="0" borderId="0"/>
    <xf numFmtId="169" fontId="30" fillId="0" borderId="0"/>
  </cellStyleXfs>
  <cellXfs count="176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Protection="1"/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/>
    </xf>
    <xf numFmtId="167" fontId="32" fillId="33" borderId="10" xfId="44" applyNumberFormat="1" applyFont="1" applyFill="1" applyBorder="1" applyAlignment="1" applyProtection="1">
      <alignment horizontal="center"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0" fontId="23" fillId="33" borderId="10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167" fontId="33" fillId="33" borderId="10" xfId="44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left" vertical="center" wrapText="1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NumberFormat="1" applyFont="1" applyFill="1" applyBorder="1" applyAlignment="1" applyProtection="1">
      <alignment horizontal="center" vertical="center" textRotation="90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16" fontId="19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49" fontId="27" fillId="0" borderId="15" xfId="0" applyNumberFormat="1" applyFont="1" applyFill="1" applyBorder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166" fontId="27" fillId="0" borderId="0" xfId="0" applyNumberFormat="1" applyFont="1" applyFill="1" applyBorder="1" applyProtection="1"/>
    <xf numFmtId="0" fontId="27" fillId="0" borderId="12" xfId="0" applyNumberFormat="1" applyFont="1" applyFill="1" applyBorder="1" applyAlignment="1" applyProtection="1">
      <alignment wrapText="1"/>
    </xf>
    <xf numFmtId="0" fontId="27" fillId="0" borderId="13" xfId="0" applyNumberFormat="1" applyFont="1" applyFill="1" applyBorder="1" applyAlignment="1" applyProtection="1">
      <alignment wrapText="1"/>
    </xf>
    <xf numFmtId="0" fontId="27" fillId="0" borderId="11" xfId="0" applyNumberFormat="1" applyFont="1" applyFill="1" applyBorder="1" applyAlignment="1" applyProtection="1">
      <alignment wrapText="1"/>
    </xf>
    <xf numFmtId="16" fontId="27" fillId="0" borderId="12" xfId="0" applyNumberFormat="1" applyFont="1" applyFill="1" applyBorder="1" applyAlignment="1" applyProtection="1">
      <alignment vertical="center" wrapText="1"/>
    </xf>
    <xf numFmtId="16" fontId="27" fillId="0" borderId="13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vertical="center" wrapText="1"/>
    </xf>
    <xf numFmtId="0" fontId="27" fillId="0" borderId="13" xfId="0" applyNumberFormat="1" applyFont="1" applyFill="1" applyBorder="1" applyAlignment="1" applyProtection="1">
      <alignment vertical="center" wrapText="1"/>
    </xf>
    <xf numFmtId="0" fontId="27" fillId="0" borderId="11" xfId="0" applyNumberFormat="1" applyFont="1" applyFill="1" applyBorder="1" applyAlignment="1" applyProtection="1">
      <alignment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Alignment="1" applyProtection="1">
      <alignment vertical="center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NumberFormat="1" applyFont="1" applyFill="1" applyBorder="1" applyAlignment="1" applyProtection="1">
      <alignment horizontal="center" vertical="center" textRotation="90" wrapText="1"/>
    </xf>
    <xf numFmtId="0" fontId="34" fillId="0" borderId="16" xfId="0" applyNumberFormat="1" applyFont="1" applyFill="1" applyBorder="1" applyAlignment="1" applyProtection="1">
      <alignment horizontal="center" vertical="center" wrapText="1"/>
    </xf>
    <xf numFmtId="0" fontId="34" fillId="0" borderId="15" xfId="0" applyNumberFormat="1" applyFont="1" applyFill="1" applyBorder="1" applyAlignment="1" applyProtection="1">
      <alignment horizontal="center" vertical="center" wrapText="1"/>
    </xf>
    <xf numFmtId="0" fontId="34" fillId="0" borderId="17" xfId="0" applyNumberFormat="1" applyFont="1" applyFill="1" applyBorder="1" applyAlignment="1" applyProtection="1">
      <alignment horizontal="center" vertical="center" wrapText="1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4" fillId="0" borderId="18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center" vertical="center" wrapText="1"/>
    </xf>
    <xf numFmtId="0" fontId="34" fillId="0" borderId="19" xfId="0" applyNumberFormat="1" applyFont="1" applyFill="1" applyBorder="1" applyAlignment="1" applyProtection="1">
      <alignment horizontal="center" vertical="center" wrapText="1"/>
    </xf>
    <xf numFmtId="167" fontId="24" fillId="33" borderId="10" xfId="44" applyNumberFormat="1" applyFont="1" applyFill="1" applyBorder="1" applyAlignment="1" applyProtection="1">
      <alignment horizontal="center" vertical="center"/>
    </xf>
    <xf numFmtId="49" fontId="38" fillId="0" borderId="11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167" fontId="24" fillId="33" borderId="12" xfId="44" applyNumberFormat="1" applyFont="1" applyFill="1" applyBorder="1" applyAlignment="1" applyProtection="1">
      <alignment horizontal="center" vertical="center"/>
    </xf>
    <xf numFmtId="49" fontId="38" fillId="0" borderId="10" xfId="0" applyNumberFormat="1" applyFont="1" applyFill="1" applyBorder="1" applyAlignment="1" applyProtection="1">
      <alignment horizontal="center" vertical="center" wrapText="1"/>
    </xf>
    <xf numFmtId="0" fontId="39" fillId="0" borderId="10" xfId="0" applyNumberFormat="1" applyFont="1" applyFill="1" applyBorder="1" applyAlignment="1" applyProtection="1">
      <alignment horizontal="center" vertical="center" wrapText="1"/>
    </xf>
    <xf numFmtId="167" fontId="25" fillId="33" borderId="10" xfId="44" applyNumberFormat="1" applyFont="1" applyFill="1" applyBorder="1" applyAlignment="1" applyProtection="1">
      <alignment horizontal="center" vertical="center"/>
    </xf>
    <xf numFmtId="49" fontId="36" fillId="0" borderId="10" xfId="0" applyNumberFormat="1" applyFont="1" applyFill="1" applyBorder="1" applyAlignment="1" applyProtection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 wrapText="1"/>
    </xf>
    <xf numFmtId="0" fontId="26" fillId="0" borderId="10" xfId="0" applyNumberFormat="1" applyFont="1" applyFill="1" applyBorder="1" applyAlignment="1" applyProtection="1">
      <alignment horizontal="center" vertical="center" wrapText="1"/>
    </xf>
    <xf numFmtId="0" fontId="34" fillId="0" borderId="20" xfId="0" applyNumberFormat="1" applyFont="1" applyFill="1" applyBorder="1" applyAlignment="1" applyProtection="1">
      <alignment horizontal="center" vertical="center" textRotation="90" wrapText="1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0" fontId="37" fillId="0" borderId="12" xfId="0" applyNumberFormat="1" applyFont="1" applyFill="1" applyBorder="1" applyAlignment="1" applyProtection="1">
      <alignment horizontal="center" vertical="center" wrapText="1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34" fillId="0" borderId="21" xfId="0" applyNumberFormat="1" applyFont="1" applyFill="1" applyBorder="1" applyAlignment="1" applyProtection="1">
      <alignment horizontal="center" vertical="center" textRotation="90" wrapText="1"/>
    </xf>
    <xf numFmtId="168" fontId="0" fillId="0" borderId="10" xfId="0" applyNumberFormat="1" applyFont="1" applyFill="1" applyBorder="1" applyProtection="1"/>
    <xf numFmtId="168" fontId="21" fillId="33" borderId="10" xfId="44" applyNumberFormat="1" applyFont="1" applyFill="1" applyBorder="1" applyAlignment="1" applyProtection="1">
      <alignment horizontal="center" vertical="center"/>
    </xf>
    <xf numFmtId="168" fontId="21" fillId="33" borderId="11" xfId="44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left" vertical="center" wrapText="1"/>
    </xf>
    <xf numFmtId="0" fontId="26" fillId="0" borderId="13" xfId="0" applyNumberFormat="1" applyFont="1" applyFill="1" applyBorder="1" applyAlignment="1" applyProtection="1">
      <alignment horizontal="left" vertical="center" wrapText="1"/>
    </xf>
    <xf numFmtId="0" fontId="26" fillId="0" borderId="11" xfId="0" applyNumberFormat="1" applyFont="1" applyFill="1" applyBorder="1" applyAlignment="1" applyProtection="1">
      <alignment horizontal="left" vertical="center" wrapText="1"/>
    </xf>
    <xf numFmtId="0" fontId="40" fillId="0" borderId="21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 wrapText="1"/>
    </xf>
    <xf numFmtId="0" fontId="40" fillId="0" borderId="13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9" fontId="27" fillId="0" borderId="0" xfId="45" applyNumberFormat="1" applyFont="1" applyFill="1" applyBorder="1" applyProtection="1"/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40" fillId="0" borderId="10" xfId="0" applyNumberFormat="1" applyFont="1" applyFill="1" applyBorder="1" applyAlignment="1" applyProtection="1">
      <alignment horizontal="center" vertical="center"/>
    </xf>
    <xf numFmtId="165" fontId="40" fillId="0" borderId="10" xfId="45" applyNumberFormat="1" applyFont="1" applyFill="1" applyBorder="1" applyAlignment="1" applyProtection="1">
      <alignment horizontal="center" vertical="center"/>
    </xf>
    <xf numFmtId="165" fontId="21" fillId="33" borderId="10" xfId="45" applyNumberFormat="1" applyFont="1" applyFill="1" applyBorder="1" applyAlignment="1" applyProtection="1">
      <alignment horizontal="left" vertical="center" wrapText="1"/>
    </xf>
    <xf numFmtId="0" fontId="21" fillId="33" borderId="10" xfId="36" applyNumberFormat="1" applyFont="1" applyFill="1" applyBorder="1" applyAlignment="1" applyProtection="1">
      <alignment horizontal="left" vertical="center" wrapText="1"/>
    </xf>
    <xf numFmtId="0" fontId="27" fillId="0" borderId="10" xfId="0" applyNumberFormat="1" applyFont="1" applyFill="1" applyBorder="1" applyAlignment="1" applyProtection="1">
      <alignment horizontal="center" vertic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165" fontId="26" fillId="0" borderId="10" xfId="45" applyNumberFormat="1" applyFont="1" applyFill="1" applyBorder="1" applyAlignment="1" applyProtection="1">
      <alignment horizontal="center" vertical="center"/>
    </xf>
    <xf numFmtId="165" fontId="20" fillId="0" borderId="10" xfId="45" applyNumberFormat="1" applyFont="1" applyFill="1" applyBorder="1" applyAlignment="1" applyProtection="1">
      <alignment horizontal="left" vertical="center" wrapText="1"/>
    </xf>
    <xf numFmtId="0" fontId="20" fillId="0" borderId="10" xfId="36" applyNumberFormat="1" applyFont="1" applyFill="1" applyBorder="1" applyAlignment="1" applyProtection="1">
      <alignment horizontal="left" vertical="center" wrapText="1"/>
    </xf>
    <xf numFmtId="0" fontId="40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 wrapText="1"/>
    </xf>
    <xf numFmtId="165" fontId="21" fillId="33" borderId="10" xfId="45" applyNumberFormat="1" applyFont="1" applyFill="1" applyBorder="1" applyAlignment="1" applyProtection="1">
      <alignment horizontal="center" vertical="center" wrapText="1"/>
    </xf>
    <xf numFmtId="165" fontId="20" fillId="0" borderId="10" xfId="45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0" fillId="0" borderId="20" xfId="0" applyNumberFormat="1" applyFont="1" applyFill="1" applyBorder="1" applyAlignment="1" applyProtection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/>
    </xf>
    <xf numFmtId="0" fontId="40" fillId="0" borderId="13" xfId="0" applyNumberFormat="1" applyFont="1" applyFill="1" applyBorder="1" applyAlignment="1" applyProtection="1">
      <alignment horizontal="center" vertical="center"/>
    </xf>
    <xf numFmtId="0" fontId="40" fillId="0" borderId="11" xfId="0" applyNumberFormat="1" applyFont="1" applyFill="1" applyBorder="1" applyAlignment="1" applyProtection="1">
      <alignment horizontal="center" vertical="center"/>
    </xf>
    <xf numFmtId="0" fontId="40" fillId="0" borderId="21" xfId="0" applyNumberFormat="1" applyFont="1" applyFill="1" applyBorder="1" applyAlignment="1" applyProtection="1">
      <alignment horizontal="center" vertical="center" wrapText="1"/>
    </xf>
    <xf numFmtId="49" fontId="27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horizontal="center" vertical="top"/>
    </xf>
    <xf numFmtId="0" fontId="42" fillId="0" borderId="0" xfId="0" applyNumberFormat="1" applyFont="1" applyFill="1" applyBorder="1" applyAlignment="1" applyProtection="1">
      <alignment horizontal="left" vertical="top"/>
    </xf>
    <xf numFmtId="165" fontId="26" fillId="0" borderId="10" xfId="42" applyNumberFormat="1" applyFont="1" applyFill="1" applyBorder="1" applyAlignment="1" applyProtection="1">
      <alignment horizontal="center" vertical="center"/>
    </xf>
    <xf numFmtId="165" fontId="26" fillId="0" borderId="12" xfId="42" applyNumberFormat="1" applyFont="1" applyFill="1" applyBorder="1" applyAlignment="1" applyProtection="1">
      <alignment horizontal="center" vertical="center"/>
    </xf>
    <xf numFmtId="165" fontId="26" fillId="0" borderId="11" xfId="42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top" wrapText="1"/>
    </xf>
    <xf numFmtId="0" fontId="26" fillId="0" borderId="10" xfId="0" applyNumberFormat="1" applyFont="1" applyFill="1" applyBorder="1" applyAlignment="1" applyProtection="1">
      <alignment horizontal="justify" vertical="center" wrapText="1"/>
    </xf>
    <xf numFmtId="49" fontId="26" fillId="0" borderId="10" xfId="0" applyNumberFormat="1" applyFont="1" applyFill="1" applyBorder="1" applyAlignment="1" applyProtection="1">
      <alignment horizontal="center" wrapText="1"/>
    </xf>
    <xf numFmtId="49" fontId="26" fillId="0" borderId="10" xfId="0" applyNumberFormat="1" applyFont="1" applyFill="1" applyBorder="1" applyAlignment="1" applyProtection="1">
      <alignment wrapText="1"/>
    </xf>
    <xf numFmtId="165" fontId="40" fillId="0" borderId="10" xfId="42" applyNumberFormat="1" applyFont="1" applyFill="1" applyBorder="1" applyAlignment="1" applyProtection="1">
      <alignment horizontal="center" vertical="center"/>
    </xf>
    <xf numFmtId="165" fontId="40" fillId="0" borderId="12" xfId="42" applyNumberFormat="1" applyFont="1" applyFill="1" applyBorder="1" applyAlignment="1" applyProtection="1">
      <alignment horizontal="center" vertical="center"/>
    </xf>
    <xf numFmtId="165" fontId="40" fillId="0" borderId="11" xfId="42" applyNumberFormat="1" applyFont="1" applyFill="1" applyBorder="1" applyAlignment="1" applyProtection="1">
      <alignment horizontal="center" vertical="center"/>
    </xf>
    <xf numFmtId="49" fontId="40" fillId="0" borderId="10" xfId="0" applyNumberFormat="1" applyFont="1" applyFill="1" applyBorder="1" applyAlignment="1" applyProtection="1">
      <alignment horizontal="center" wrapText="1"/>
    </xf>
    <xf numFmtId="0" fontId="40" fillId="0" borderId="10" xfId="0" applyNumberFormat="1" applyFont="1" applyFill="1" applyBorder="1" applyAlignment="1" applyProtection="1">
      <alignment horizontal="left" vertical="center" wrapText="1"/>
    </xf>
    <xf numFmtId="0" fontId="26" fillId="0" borderId="10" xfId="0" applyNumberFormat="1" applyFont="1" applyFill="1" applyBorder="1" applyAlignment="1" applyProtection="1">
      <alignment horizontal="left" vertical="center" wrapText="1"/>
    </xf>
    <xf numFmtId="0" fontId="40" fillId="0" borderId="16" xfId="0" applyNumberFormat="1" applyFont="1" applyFill="1" applyBorder="1" applyAlignment="1" applyProtection="1">
      <alignment horizontal="center" vertical="center" wrapText="1"/>
    </xf>
    <xf numFmtId="0" fontId="40" fillId="0" borderId="15" xfId="0" applyNumberFormat="1" applyFont="1" applyFill="1" applyBorder="1" applyAlignment="1" applyProtection="1">
      <alignment horizontal="center" vertical="center" wrapText="1"/>
    </xf>
    <xf numFmtId="0" fontId="40" fillId="0" borderId="17" xfId="0" applyNumberFormat="1" applyFont="1" applyFill="1" applyBorder="1" applyAlignment="1" applyProtection="1">
      <alignment horizontal="center" vertical="center" wrapText="1"/>
    </xf>
    <xf numFmtId="0" fontId="40" fillId="0" borderId="18" xfId="0" applyNumberFormat="1" applyFont="1" applyFill="1" applyBorder="1" applyAlignment="1" applyProtection="1">
      <alignment horizontal="center" vertical="center" wrapText="1"/>
    </xf>
    <xf numFmtId="0" fontId="40" fillId="0" borderId="14" xfId="0" applyNumberFormat="1" applyFont="1" applyFill="1" applyBorder="1" applyAlignment="1" applyProtection="1">
      <alignment horizontal="center" vertical="center" wrapText="1"/>
    </xf>
    <xf numFmtId="0" fontId="40" fillId="0" borderId="19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Fill="1" applyBorder="1" applyAlignment="1" applyProtection="1">
      <alignment horizontal="center" vertical="center"/>
    </xf>
    <xf numFmtId="0" fontId="4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2" xfId="44"/>
    <cellStyle name="Финансовый 3" xfId="45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ZASBO%20-%202023-04-19T145012.64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ZASBO%20-%202023-04-19T145330.4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совые расходы"/>
      <sheetName val="Фактические расходы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ЕДИТОРСКА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topLeftCell="A31" workbookViewId="0">
      <selection activeCell="D64" sqref="D64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5" t="s">
        <v>0</v>
      </c>
      <c r="F1" s="25"/>
      <c r="G1" s="25"/>
      <c r="H1" s="25"/>
      <c r="I1" s="25"/>
    </row>
    <row r="2" spans="1:9" ht="33.6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9.75" customHeight="1" x14ac:dyDescent="0.25">
      <c r="A4" s="1"/>
      <c r="B4" s="1"/>
      <c r="C4" s="1"/>
      <c r="D4" s="1"/>
      <c r="E4" s="1"/>
      <c r="F4" s="1"/>
    </row>
    <row r="5" spans="1:9" ht="13.5" customHeight="1" x14ac:dyDescent="0.25">
      <c r="A5" s="17"/>
      <c r="B5" s="22" t="s">
        <v>3</v>
      </c>
      <c r="C5" s="22"/>
      <c r="D5" s="22"/>
      <c r="E5" s="24" t="s">
        <v>4</v>
      </c>
      <c r="F5" s="24"/>
      <c r="G5" s="24"/>
      <c r="H5" s="24"/>
      <c r="I5" s="24"/>
    </row>
    <row r="6" spans="1:9" ht="13.5" customHeight="1" x14ac:dyDescent="0.25">
      <c r="A6" s="17" t="s">
        <v>5</v>
      </c>
      <c r="B6" s="22" t="s">
        <v>6</v>
      </c>
      <c r="C6" s="22"/>
      <c r="D6" s="22"/>
      <c r="E6" s="23"/>
      <c r="F6" s="23"/>
      <c r="G6" s="23"/>
      <c r="H6" s="23"/>
      <c r="I6" s="23"/>
    </row>
    <row r="7" spans="1:9" ht="13.5" customHeight="1" x14ac:dyDescent="0.25">
      <c r="A7" s="17"/>
      <c r="B7" s="22" t="s">
        <v>7</v>
      </c>
      <c r="C7" s="22"/>
      <c r="D7" s="22"/>
      <c r="E7" s="23" t="s">
        <v>8</v>
      </c>
      <c r="F7" s="23"/>
      <c r="G7" s="23"/>
      <c r="H7" s="23"/>
      <c r="I7" s="23"/>
    </row>
    <row r="8" spans="1:9" ht="13.5" customHeight="1" x14ac:dyDescent="0.25">
      <c r="A8" s="17"/>
      <c r="B8" s="22" t="s">
        <v>9</v>
      </c>
      <c r="C8" s="22"/>
      <c r="D8" s="22"/>
      <c r="E8" s="23"/>
      <c r="F8" s="23"/>
      <c r="G8" s="23"/>
      <c r="H8" s="23"/>
      <c r="I8" s="23"/>
    </row>
    <row r="9" spans="1:9" ht="13.5" customHeight="1" x14ac:dyDescent="0.25">
      <c r="A9" s="17"/>
      <c r="B9" s="22" t="s">
        <v>10</v>
      </c>
      <c r="C9" s="22"/>
      <c r="D9" s="22"/>
      <c r="E9" s="23"/>
      <c r="F9" s="23"/>
      <c r="G9" s="23"/>
      <c r="H9" s="23"/>
      <c r="I9" s="23"/>
    </row>
    <row r="10" spans="1:9" ht="13.5" customHeight="1" x14ac:dyDescent="0.25">
      <c r="A10" s="17"/>
      <c r="B10" s="22" t="s">
        <v>11</v>
      </c>
      <c r="C10" s="22"/>
      <c r="D10" s="22"/>
      <c r="E10" s="23"/>
      <c r="F10" s="23"/>
      <c r="G10" s="23"/>
      <c r="H10" s="23"/>
      <c r="I10" s="23"/>
    </row>
    <row r="11" spans="1:9" ht="13.5" customHeight="1" x14ac:dyDescent="0.25">
      <c r="A11" s="17"/>
      <c r="B11" s="22" t="s">
        <v>12</v>
      </c>
      <c r="C11" s="22"/>
      <c r="D11" s="22"/>
      <c r="E11" s="23" t="s">
        <v>13</v>
      </c>
      <c r="F11" s="23"/>
      <c r="G11" s="23"/>
      <c r="H11" s="23"/>
      <c r="I11" s="23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9" t="s">
        <v>23</v>
      </c>
      <c r="B14" s="30"/>
      <c r="C14" s="31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4323762.3</v>
      </c>
      <c r="G15" s="10">
        <v>4294453.3</v>
      </c>
      <c r="H15" s="10">
        <v>4294453.3</v>
      </c>
      <c r="I15" s="10">
        <v>4248904.4000000004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4323762.3</v>
      </c>
      <c r="G16" s="10">
        <v>4294453.3</v>
      </c>
      <c r="H16" s="10">
        <v>4294453.3</v>
      </c>
      <c r="I16" s="10">
        <v>4248904.4000000004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3700421.3</v>
      </c>
      <c r="G17" s="15">
        <v>3671141.5</v>
      </c>
      <c r="H17" s="15">
        <v>3671141.5</v>
      </c>
      <c r="I17" s="15">
        <v>3625592.6</v>
      </c>
    </row>
    <row r="18" spans="1:9" x14ac:dyDescent="0.25">
      <c r="A18" s="6" t="s">
        <v>25</v>
      </c>
      <c r="B18" s="6" t="s">
        <v>30</v>
      </c>
      <c r="C18" s="7" t="s">
        <v>36</v>
      </c>
      <c r="D18" s="8" t="s">
        <v>37</v>
      </c>
      <c r="E18" s="9" t="s">
        <v>38</v>
      </c>
      <c r="F18" s="10">
        <v>623341</v>
      </c>
      <c r="G18" s="10">
        <v>623311.80000000005</v>
      </c>
      <c r="H18" s="10">
        <v>623311.80000000005</v>
      </c>
      <c r="I18" s="10">
        <v>623311.80000000005</v>
      </c>
    </row>
    <row r="19" spans="1:9" x14ac:dyDescent="0.25">
      <c r="A19" s="11" t="s">
        <v>25</v>
      </c>
      <c r="B19" s="11" t="s">
        <v>30</v>
      </c>
      <c r="C19" s="12" t="s">
        <v>39</v>
      </c>
      <c r="D19" s="13" t="s">
        <v>40</v>
      </c>
      <c r="E19" s="14" t="s">
        <v>41</v>
      </c>
      <c r="F19" s="15">
        <v>623341</v>
      </c>
      <c r="G19" s="15">
        <v>623311.80000000005</v>
      </c>
      <c r="H19" s="15">
        <v>623311.80000000005</v>
      </c>
      <c r="I19" s="15">
        <v>623311.80000000005</v>
      </c>
    </row>
    <row r="20" spans="1:9" x14ac:dyDescent="0.25">
      <c r="A20" s="6" t="s">
        <v>42</v>
      </c>
      <c r="B20" s="6" t="s">
        <v>30</v>
      </c>
      <c r="C20" s="7" t="s">
        <v>33</v>
      </c>
      <c r="D20" s="8" t="s">
        <v>43</v>
      </c>
      <c r="E20" s="9" t="s">
        <v>44</v>
      </c>
      <c r="F20" s="10">
        <v>66815</v>
      </c>
      <c r="G20" s="10">
        <v>96073.8</v>
      </c>
      <c r="H20" s="10">
        <v>96073.8</v>
      </c>
      <c r="I20" s="10">
        <v>94363.1</v>
      </c>
    </row>
    <row r="21" spans="1:9" x14ac:dyDescent="0.25">
      <c r="A21" s="11" t="s">
        <v>42</v>
      </c>
      <c r="B21" s="11" t="s">
        <v>30</v>
      </c>
      <c r="C21" s="12" t="s">
        <v>45</v>
      </c>
      <c r="D21" s="13" t="s">
        <v>46</v>
      </c>
      <c r="E21" s="14" t="s">
        <v>47</v>
      </c>
      <c r="F21" s="15">
        <v>0</v>
      </c>
      <c r="G21" s="15">
        <v>29258.799999999999</v>
      </c>
      <c r="H21" s="15">
        <v>29258.799999999999</v>
      </c>
      <c r="I21" s="15">
        <v>27548.1</v>
      </c>
    </row>
    <row r="22" spans="1:9" x14ac:dyDescent="0.25">
      <c r="A22" s="11" t="s">
        <v>42</v>
      </c>
      <c r="B22" s="11" t="s">
        <v>30</v>
      </c>
      <c r="C22" s="12" t="s">
        <v>48</v>
      </c>
      <c r="D22" s="13" t="s">
        <v>49</v>
      </c>
      <c r="E22" s="14" t="s">
        <v>50</v>
      </c>
      <c r="F22" s="15">
        <v>66815</v>
      </c>
      <c r="G22" s="15">
        <v>66815</v>
      </c>
      <c r="H22" s="15">
        <v>66815</v>
      </c>
      <c r="I22" s="15">
        <v>66815</v>
      </c>
    </row>
    <row r="23" spans="1:9" x14ac:dyDescent="0.25">
      <c r="A23" s="11" t="s">
        <v>51</v>
      </c>
      <c r="B23" s="11" t="s">
        <v>52</v>
      </c>
      <c r="C23" s="12" t="s">
        <v>53</v>
      </c>
      <c r="D23" s="13" t="s">
        <v>54</v>
      </c>
      <c r="E23" s="14" t="s">
        <v>55</v>
      </c>
      <c r="F23" s="15">
        <v>3483176</v>
      </c>
      <c r="G23" s="15">
        <v>3483088.7</v>
      </c>
      <c r="H23" s="15">
        <v>3483088.7</v>
      </c>
      <c r="I23" s="15">
        <v>3483088.7</v>
      </c>
    </row>
    <row r="24" spans="1:9" x14ac:dyDescent="0.25">
      <c r="A24" s="6" t="s">
        <v>56</v>
      </c>
      <c r="B24" s="6" t="s">
        <v>56</v>
      </c>
      <c r="C24" s="7" t="s">
        <v>56</v>
      </c>
      <c r="D24" s="8" t="s">
        <v>57</v>
      </c>
      <c r="E24" s="9" t="s">
        <v>26</v>
      </c>
      <c r="F24" s="10">
        <v>7873753.2999999998</v>
      </c>
      <c r="G24" s="10">
        <v>7873615.7999999998</v>
      </c>
      <c r="H24" s="10">
        <v>7873615.7999999998</v>
      </c>
      <c r="I24" s="10">
        <v>7826356.2000000002</v>
      </c>
    </row>
    <row r="25" spans="1:9" x14ac:dyDescent="0.25">
      <c r="A25" s="6" t="s">
        <v>25</v>
      </c>
      <c r="B25" s="6" t="s">
        <v>58</v>
      </c>
      <c r="C25" s="7" t="s">
        <v>27</v>
      </c>
      <c r="D25" s="8" t="s">
        <v>59</v>
      </c>
      <c r="E25" s="9" t="s">
        <v>30</v>
      </c>
      <c r="F25" s="10">
        <v>1126497</v>
      </c>
      <c r="G25" s="10">
        <v>1124596.6000000001</v>
      </c>
      <c r="H25" s="10">
        <v>1124596.6000000001</v>
      </c>
      <c r="I25" s="10">
        <v>1064595.1000000001</v>
      </c>
    </row>
    <row r="26" spans="1:9" x14ac:dyDescent="0.25">
      <c r="A26" s="6" t="s">
        <v>25</v>
      </c>
      <c r="B26" s="6" t="s">
        <v>52</v>
      </c>
      <c r="C26" s="7" t="s">
        <v>27</v>
      </c>
      <c r="D26" s="8" t="s">
        <v>60</v>
      </c>
      <c r="E26" s="9" t="s">
        <v>61</v>
      </c>
      <c r="F26" s="10">
        <v>1126497</v>
      </c>
      <c r="G26" s="10">
        <v>1124596.6000000001</v>
      </c>
      <c r="H26" s="10">
        <v>1124596.6000000001</v>
      </c>
      <c r="I26" s="10">
        <v>1064595.1000000001</v>
      </c>
    </row>
    <row r="27" spans="1:9" x14ac:dyDescent="0.25">
      <c r="A27" s="11" t="s">
        <v>25</v>
      </c>
      <c r="B27" s="11" t="s">
        <v>52</v>
      </c>
      <c r="C27" s="12" t="s">
        <v>33</v>
      </c>
      <c r="D27" s="13" t="s">
        <v>62</v>
      </c>
      <c r="E27" s="14" t="s">
        <v>63</v>
      </c>
      <c r="F27" s="15">
        <v>1124128</v>
      </c>
      <c r="G27" s="15">
        <v>1122227.6000000001</v>
      </c>
      <c r="H27" s="15">
        <v>1122227.6000000001</v>
      </c>
      <c r="I27" s="15">
        <v>1062226.1000000001</v>
      </c>
    </row>
    <row r="28" spans="1:9" x14ac:dyDescent="0.25">
      <c r="A28" s="11" t="s">
        <v>25</v>
      </c>
      <c r="B28" s="11" t="s">
        <v>52</v>
      </c>
      <c r="C28" s="12" t="s">
        <v>36</v>
      </c>
      <c r="D28" s="13" t="s">
        <v>64</v>
      </c>
      <c r="E28" s="14" t="s">
        <v>65</v>
      </c>
      <c r="F28" s="15">
        <v>2369</v>
      </c>
      <c r="G28" s="15">
        <v>2369</v>
      </c>
      <c r="H28" s="15">
        <v>2369</v>
      </c>
      <c r="I28" s="15">
        <v>2369</v>
      </c>
    </row>
    <row r="29" spans="1:9" x14ac:dyDescent="0.25">
      <c r="A29" s="6" t="s">
        <v>56</v>
      </c>
      <c r="B29" s="6" t="s">
        <v>56</v>
      </c>
      <c r="C29" s="7" t="s">
        <v>56</v>
      </c>
      <c r="D29" s="8" t="s">
        <v>66</v>
      </c>
      <c r="E29" s="9" t="s">
        <v>67</v>
      </c>
      <c r="F29" s="10">
        <v>1126497</v>
      </c>
      <c r="G29" s="10">
        <v>1124596.6000000001</v>
      </c>
      <c r="H29" s="10">
        <v>1124596.6000000001</v>
      </c>
      <c r="I29" s="10">
        <v>1064595.1000000001</v>
      </c>
    </row>
    <row r="30" spans="1:9" x14ac:dyDescent="0.25">
      <c r="A30" s="6" t="s">
        <v>68</v>
      </c>
      <c r="B30" s="6" t="s">
        <v>69</v>
      </c>
      <c r="C30" s="7" t="s">
        <v>27</v>
      </c>
      <c r="D30" s="8" t="s">
        <v>70</v>
      </c>
      <c r="E30" s="9" t="s">
        <v>71</v>
      </c>
      <c r="F30" s="10">
        <v>487641.7</v>
      </c>
      <c r="G30" s="10">
        <v>0</v>
      </c>
      <c r="H30" s="10">
        <v>487578.7</v>
      </c>
      <c r="I30" s="10">
        <v>485188.3</v>
      </c>
    </row>
    <row r="31" spans="1:9" x14ac:dyDescent="0.25">
      <c r="A31" s="6" t="s">
        <v>68</v>
      </c>
      <c r="B31" s="6" t="s">
        <v>26</v>
      </c>
      <c r="C31" s="7" t="s">
        <v>27</v>
      </c>
      <c r="D31" s="8" t="s">
        <v>72</v>
      </c>
      <c r="E31" s="9" t="s">
        <v>73</v>
      </c>
      <c r="F31" s="10">
        <v>23797.7</v>
      </c>
      <c r="G31" s="10">
        <v>0</v>
      </c>
      <c r="H31" s="10">
        <v>23797.7</v>
      </c>
      <c r="I31" s="10">
        <v>23797.7</v>
      </c>
    </row>
    <row r="32" spans="1:9" x14ac:dyDescent="0.25">
      <c r="A32" s="11" t="s">
        <v>68</v>
      </c>
      <c r="B32" s="11" t="s">
        <v>30</v>
      </c>
      <c r="C32" s="12" t="s">
        <v>27</v>
      </c>
      <c r="D32" s="13" t="s">
        <v>74</v>
      </c>
      <c r="E32" s="14" t="s">
        <v>75</v>
      </c>
      <c r="F32" s="15">
        <v>9117.2000000000007</v>
      </c>
      <c r="G32" s="15">
        <v>0</v>
      </c>
      <c r="H32" s="15">
        <v>9117.2000000000007</v>
      </c>
      <c r="I32" s="15">
        <v>9117.2000000000007</v>
      </c>
    </row>
    <row r="33" spans="1:9" x14ac:dyDescent="0.25">
      <c r="A33" s="11" t="s">
        <v>68</v>
      </c>
      <c r="B33" s="11" t="s">
        <v>61</v>
      </c>
      <c r="C33" s="12" t="s">
        <v>27</v>
      </c>
      <c r="D33" s="13" t="s">
        <v>76</v>
      </c>
      <c r="E33" s="14" t="s">
        <v>77</v>
      </c>
      <c r="F33" s="15">
        <v>14680.5</v>
      </c>
      <c r="G33" s="15">
        <v>0</v>
      </c>
      <c r="H33" s="15">
        <v>14680.5</v>
      </c>
      <c r="I33" s="15">
        <v>14680.5</v>
      </c>
    </row>
    <row r="34" spans="1:9" x14ac:dyDescent="0.25">
      <c r="A34" s="6" t="s">
        <v>68</v>
      </c>
      <c r="B34" s="6" t="s">
        <v>58</v>
      </c>
      <c r="C34" s="7" t="s">
        <v>27</v>
      </c>
      <c r="D34" s="8" t="s">
        <v>78</v>
      </c>
      <c r="E34" s="9" t="s">
        <v>58</v>
      </c>
      <c r="F34" s="10">
        <v>281044</v>
      </c>
      <c r="G34" s="10">
        <v>0</v>
      </c>
      <c r="H34" s="10">
        <v>281043.90000000002</v>
      </c>
      <c r="I34" s="10">
        <v>281043.90000000002</v>
      </c>
    </row>
    <row r="35" spans="1:9" x14ac:dyDescent="0.25">
      <c r="A35" s="11" t="s">
        <v>68</v>
      </c>
      <c r="B35" s="11" t="s">
        <v>52</v>
      </c>
      <c r="C35" s="12" t="s">
        <v>27</v>
      </c>
      <c r="D35" s="13" t="s">
        <v>79</v>
      </c>
      <c r="E35" s="14" t="s">
        <v>52</v>
      </c>
      <c r="F35" s="15">
        <v>101527</v>
      </c>
      <c r="G35" s="15">
        <v>0</v>
      </c>
      <c r="H35" s="15">
        <v>101527</v>
      </c>
      <c r="I35" s="15">
        <v>101527</v>
      </c>
    </row>
    <row r="36" spans="1:9" x14ac:dyDescent="0.25">
      <c r="A36" s="11" t="s">
        <v>68</v>
      </c>
      <c r="B36" s="11" t="s">
        <v>80</v>
      </c>
      <c r="C36" s="12" t="s">
        <v>27</v>
      </c>
      <c r="D36" s="13" t="s">
        <v>81</v>
      </c>
      <c r="E36" s="14" t="s">
        <v>80</v>
      </c>
      <c r="F36" s="15">
        <v>76257</v>
      </c>
      <c r="G36" s="15">
        <v>0</v>
      </c>
      <c r="H36" s="15">
        <v>76257</v>
      </c>
      <c r="I36" s="15">
        <v>76257</v>
      </c>
    </row>
    <row r="37" spans="1:9" x14ac:dyDescent="0.25">
      <c r="A37" s="11" t="s">
        <v>68</v>
      </c>
      <c r="B37" s="11" t="s">
        <v>82</v>
      </c>
      <c r="C37" s="12" t="s">
        <v>27</v>
      </c>
      <c r="D37" s="13" t="s">
        <v>83</v>
      </c>
      <c r="E37" s="14" t="s">
        <v>84</v>
      </c>
      <c r="F37" s="15">
        <v>93600</v>
      </c>
      <c r="G37" s="15">
        <v>0</v>
      </c>
      <c r="H37" s="15">
        <v>93599.9</v>
      </c>
      <c r="I37" s="15">
        <v>93599.9</v>
      </c>
    </row>
    <row r="38" spans="1:9" ht="25.5" x14ac:dyDescent="0.25">
      <c r="A38" s="11" t="s">
        <v>68</v>
      </c>
      <c r="B38" s="11" t="s">
        <v>85</v>
      </c>
      <c r="C38" s="12" t="s">
        <v>27</v>
      </c>
      <c r="D38" s="13" t="s">
        <v>86</v>
      </c>
      <c r="E38" s="14" t="s">
        <v>82</v>
      </c>
      <c r="F38" s="15">
        <v>9660</v>
      </c>
      <c r="G38" s="15">
        <v>0</v>
      </c>
      <c r="H38" s="15">
        <v>9660</v>
      </c>
      <c r="I38" s="15">
        <v>9660</v>
      </c>
    </row>
    <row r="39" spans="1:9" x14ac:dyDescent="0.25">
      <c r="A39" s="6" t="s">
        <v>68</v>
      </c>
      <c r="B39" s="6" t="s">
        <v>87</v>
      </c>
      <c r="C39" s="7" t="s">
        <v>27</v>
      </c>
      <c r="D39" s="8" t="s">
        <v>88</v>
      </c>
      <c r="E39" s="9" t="s">
        <v>85</v>
      </c>
      <c r="F39" s="10">
        <v>75484.3</v>
      </c>
      <c r="G39" s="10">
        <v>0</v>
      </c>
      <c r="H39" s="10">
        <v>75484.3</v>
      </c>
      <c r="I39" s="10">
        <v>75093.8</v>
      </c>
    </row>
    <row r="40" spans="1:9" x14ac:dyDescent="0.25">
      <c r="A40" s="6" t="s">
        <v>68</v>
      </c>
      <c r="B40" s="6" t="s">
        <v>89</v>
      </c>
      <c r="C40" s="7" t="s">
        <v>27</v>
      </c>
      <c r="D40" s="8" t="s">
        <v>90</v>
      </c>
      <c r="E40" s="9" t="s">
        <v>91</v>
      </c>
      <c r="F40" s="10">
        <v>75484.3</v>
      </c>
      <c r="G40" s="10">
        <v>0</v>
      </c>
      <c r="H40" s="10">
        <v>75484.3</v>
      </c>
      <c r="I40" s="10">
        <v>75093.8</v>
      </c>
    </row>
    <row r="41" spans="1:9" x14ac:dyDescent="0.25">
      <c r="A41" s="6" t="s">
        <v>68</v>
      </c>
      <c r="B41" s="6" t="s">
        <v>89</v>
      </c>
      <c r="C41" s="7" t="s">
        <v>33</v>
      </c>
      <c r="D41" s="8" t="s">
        <v>92</v>
      </c>
      <c r="E41" s="9" t="s">
        <v>93</v>
      </c>
      <c r="F41" s="10">
        <v>67624.3</v>
      </c>
      <c r="G41" s="10">
        <v>0</v>
      </c>
      <c r="H41" s="10">
        <v>67624.3</v>
      </c>
      <c r="I41" s="10">
        <v>67233.8</v>
      </c>
    </row>
    <row r="42" spans="1:9" x14ac:dyDescent="0.25">
      <c r="A42" s="11" t="s">
        <v>68</v>
      </c>
      <c r="B42" s="11" t="s">
        <v>89</v>
      </c>
      <c r="C42" s="12" t="s">
        <v>94</v>
      </c>
      <c r="D42" s="13" t="s">
        <v>95</v>
      </c>
      <c r="E42" s="14" t="s">
        <v>96</v>
      </c>
      <c r="F42" s="15">
        <v>59224.800000000003</v>
      </c>
      <c r="G42" s="15">
        <v>0</v>
      </c>
      <c r="H42" s="15">
        <v>59224.800000000003</v>
      </c>
      <c r="I42" s="15">
        <v>55007.8</v>
      </c>
    </row>
    <row r="43" spans="1:9" x14ac:dyDescent="0.25">
      <c r="A43" s="11" t="s">
        <v>68</v>
      </c>
      <c r="B43" s="11" t="s">
        <v>89</v>
      </c>
      <c r="C43" s="12" t="s">
        <v>45</v>
      </c>
      <c r="D43" s="13" t="s">
        <v>97</v>
      </c>
      <c r="E43" s="14" t="s">
        <v>98</v>
      </c>
      <c r="F43" s="15">
        <v>8399.5</v>
      </c>
      <c r="G43" s="15">
        <v>0</v>
      </c>
      <c r="H43" s="15">
        <v>8399.5</v>
      </c>
      <c r="I43" s="15">
        <v>12226</v>
      </c>
    </row>
    <row r="44" spans="1:9" x14ac:dyDescent="0.25">
      <c r="A44" s="11" t="s">
        <v>68</v>
      </c>
      <c r="B44" s="11" t="s">
        <v>89</v>
      </c>
      <c r="C44" s="12" t="s">
        <v>36</v>
      </c>
      <c r="D44" s="13" t="s">
        <v>99</v>
      </c>
      <c r="E44" s="14" t="s">
        <v>100</v>
      </c>
      <c r="F44" s="15">
        <v>7860</v>
      </c>
      <c r="G44" s="15">
        <v>0</v>
      </c>
      <c r="H44" s="15">
        <v>7860</v>
      </c>
      <c r="I44" s="15">
        <v>7860</v>
      </c>
    </row>
    <row r="45" spans="1:9" x14ac:dyDescent="0.25">
      <c r="A45" s="6" t="s">
        <v>68</v>
      </c>
      <c r="B45" s="6" t="s">
        <v>101</v>
      </c>
      <c r="C45" s="7" t="s">
        <v>27</v>
      </c>
      <c r="D45" s="8" t="s">
        <v>102</v>
      </c>
      <c r="E45" s="9" t="s">
        <v>103</v>
      </c>
      <c r="F45" s="10">
        <v>107315.7</v>
      </c>
      <c r="G45" s="10">
        <v>0</v>
      </c>
      <c r="H45" s="10">
        <v>107252.9</v>
      </c>
      <c r="I45" s="10">
        <v>105253</v>
      </c>
    </row>
    <row r="46" spans="1:9" x14ac:dyDescent="0.25">
      <c r="A46" s="11" t="s">
        <v>68</v>
      </c>
      <c r="B46" s="11" t="s">
        <v>104</v>
      </c>
      <c r="C46" s="12" t="s">
        <v>27</v>
      </c>
      <c r="D46" s="13" t="s">
        <v>105</v>
      </c>
      <c r="E46" s="14" t="s">
        <v>106</v>
      </c>
      <c r="F46" s="15">
        <v>9545.9</v>
      </c>
      <c r="G46" s="15">
        <v>0</v>
      </c>
      <c r="H46" s="15">
        <v>9545.9</v>
      </c>
      <c r="I46" s="15">
        <v>9545.9</v>
      </c>
    </row>
    <row r="47" spans="1:9" x14ac:dyDescent="0.25">
      <c r="A47" s="6" t="s">
        <v>68</v>
      </c>
      <c r="B47" s="6" t="s">
        <v>107</v>
      </c>
      <c r="C47" s="7" t="s">
        <v>27</v>
      </c>
      <c r="D47" s="8" t="s">
        <v>108</v>
      </c>
      <c r="E47" s="9" t="s">
        <v>109</v>
      </c>
      <c r="F47" s="10">
        <v>15600</v>
      </c>
      <c r="G47" s="10">
        <v>0</v>
      </c>
      <c r="H47" s="10">
        <v>15600</v>
      </c>
      <c r="I47" s="10">
        <v>15600</v>
      </c>
    </row>
    <row r="48" spans="1:9" x14ac:dyDescent="0.25">
      <c r="A48" s="11" t="s">
        <v>68</v>
      </c>
      <c r="B48" s="11" t="s">
        <v>107</v>
      </c>
      <c r="C48" s="12" t="s">
        <v>33</v>
      </c>
      <c r="D48" s="13" t="s">
        <v>110</v>
      </c>
      <c r="E48" s="14" t="s">
        <v>111</v>
      </c>
      <c r="F48" s="15">
        <v>3600</v>
      </c>
      <c r="G48" s="15">
        <v>0</v>
      </c>
      <c r="H48" s="15">
        <v>3600</v>
      </c>
      <c r="I48" s="15">
        <v>3600</v>
      </c>
    </row>
    <row r="49" spans="1:9" x14ac:dyDescent="0.25">
      <c r="A49" s="11" t="s">
        <v>68</v>
      </c>
      <c r="B49" s="11" t="s">
        <v>107</v>
      </c>
      <c r="C49" s="12" t="s">
        <v>36</v>
      </c>
      <c r="D49" s="13" t="s">
        <v>112</v>
      </c>
      <c r="E49" s="14" t="s">
        <v>113</v>
      </c>
      <c r="F49" s="15">
        <v>12000</v>
      </c>
      <c r="G49" s="15">
        <v>0</v>
      </c>
      <c r="H49" s="15">
        <v>12000</v>
      </c>
      <c r="I49" s="15">
        <v>12000</v>
      </c>
    </row>
    <row r="50" spans="1:9" x14ac:dyDescent="0.25">
      <c r="A50" s="6" t="s">
        <v>68</v>
      </c>
      <c r="B50" s="6" t="s">
        <v>114</v>
      </c>
      <c r="C50" s="7" t="s">
        <v>27</v>
      </c>
      <c r="D50" s="8" t="s">
        <v>115</v>
      </c>
      <c r="E50" s="9" t="s">
        <v>116</v>
      </c>
      <c r="F50" s="10">
        <v>82169.8</v>
      </c>
      <c r="G50" s="10">
        <v>0</v>
      </c>
      <c r="H50" s="10">
        <v>82107</v>
      </c>
      <c r="I50" s="10">
        <v>80107.100000000006</v>
      </c>
    </row>
    <row r="51" spans="1:9" x14ac:dyDescent="0.25">
      <c r="A51" s="11" t="s">
        <v>68</v>
      </c>
      <c r="B51" s="11" t="s">
        <v>114</v>
      </c>
      <c r="C51" s="12" t="s">
        <v>117</v>
      </c>
      <c r="D51" s="13" t="s">
        <v>115</v>
      </c>
      <c r="E51" s="14" t="s">
        <v>118</v>
      </c>
      <c r="F51" s="15">
        <v>82169.8</v>
      </c>
      <c r="G51" s="15">
        <v>0</v>
      </c>
      <c r="H51" s="15">
        <v>82107</v>
      </c>
      <c r="I51" s="15">
        <v>80107.100000000006</v>
      </c>
    </row>
    <row r="52" spans="1:9" x14ac:dyDescent="0.25">
      <c r="A52" s="6" t="s">
        <v>119</v>
      </c>
      <c r="B52" s="6" t="s">
        <v>69</v>
      </c>
      <c r="C52" s="7" t="s">
        <v>27</v>
      </c>
      <c r="D52" s="8" t="s">
        <v>120</v>
      </c>
      <c r="E52" s="9" t="s">
        <v>121</v>
      </c>
      <c r="F52" s="10">
        <v>82000</v>
      </c>
      <c r="G52" s="10">
        <v>0</v>
      </c>
      <c r="H52" s="10">
        <v>7820</v>
      </c>
      <c r="I52" s="10">
        <v>786903</v>
      </c>
    </row>
    <row r="53" spans="1:9" x14ac:dyDescent="0.25">
      <c r="A53" s="6" t="s">
        <v>119</v>
      </c>
      <c r="B53" s="6" t="s">
        <v>87</v>
      </c>
      <c r="C53" s="7" t="s">
        <v>27</v>
      </c>
      <c r="D53" s="8" t="s">
        <v>122</v>
      </c>
      <c r="E53" s="9" t="s">
        <v>123</v>
      </c>
      <c r="F53" s="10">
        <v>82000</v>
      </c>
      <c r="G53" s="10">
        <v>0</v>
      </c>
      <c r="H53" s="10">
        <v>7820</v>
      </c>
      <c r="I53" s="10">
        <v>786903</v>
      </c>
    </row>
    <row r="54" spans="1:9" x14ac:dyDescent="0.25">
      <c r="A54" s="6" t="s">
        <v>119</v>
      </c>
      <c r="B54" s="6" t="s">
        <v>89</v>
      </c>
      <c r="C54" s="7" t="s">
        <v>27</v>
      </c>
      <c r="D54" s="8" t="s">
        <v>124</v>
      </c>
      <c r="E54" s="9" t="s">
        <v>125</v>
      </c>
      <c r="F54" s="10">
        <v>0</v>
      </c>
      <c r="G54" s="10">
        <v>0</v>
      </c>
      <c r="H54" s="10">
        <v>0</v>
      </c>
      <c r="I54" s="10">
        <v>400553.2</v>
      </c>
    </row>
    <row r="55" spans="1:9" x14ac:dyDescent="0.25">
      <c r="A55" s="11" t="s">
        <v>119</v>
      </c>
      <c r="B55" s="11" t="s">
        <v>89</v>
      </c>
      <c r="C55" s="12" t="s">
        <v>36</v>
      </c>
      <c r="D55" s="13" t="s">
        <v>126</v>
      </c>
      <c r="E55" s="14" t="s">
        <v>25</v>
      </c>
      <c r="F55" s="15">
        <v>0</v>
      </c>
      <c r="G55" s="15">
        <v>0</v>
      </c>
      <c r="H55" s="15">
        <v>0</v>
      </c>
      <c r="I55" s="15">
        <v>400553.2</v>
      </c>
    </row>
    <row r="56" spans="1:9" x14ac:dyDescent="0.25">
      <c r="A56" s="11" t="s">
        <v>119</v>
      </c>
      <c r="B56" s="11" t="s">
        <v>127</v>
      </c>
      <c r="C56" s="12" t="s">
        <v>27</v>
      </c>
      <c r="D56" s="13" t="s">
        <v>128</v>
      </c>
      <c r="E56" s="14" t="s">
        <v>68</v>
      </c>
      <c r="F56" s="15">
        <v>0</v>
      </c>
      <c r="G56" s="15">
        <v>0</v>
      </c>
      <c r="H56" s="15">
        <v>0</v>
      </c>
      <c r="I56" s="15">
        <v>434.7</v>
      </c>
    </row>
    <row r="57" spans="1:9" x14ac:dyDescent="0.25">
      <c r="A57" s="6" t="s">
        <v>119</v>
      </c>
      <c r="B57" s="6" t="s">
        <v>129</v>
      </c>
      <c r="C57" s="7" t="s">
        <v>27</v>
      </c>
      <c r="D57" s="8" t="s">
        <v>130</v>
      </c>
      <c r="E57" s="9" t="s">
        <v>119</v>
      </c>
      <c r="F57" s="10">
        <v>22000</v>
      </c>
      <c r="G57" s="10">
        <v>0</v>
      </c>
      <c r="H57" s="10">
        <v>0</v>
      </c>
      <c r="I57" s="10">
        <v>385915.1</v>
      </c>
    </row>
    <row r="58" spans="1:9" x14ac:dyDescent="0.25">
      <c r="A58" s="11" t="s">
        <v>119</v>
      </c>
      <c r="B58" s="11" t="s">
        <v>129</v>
      </c>
      <c r="C58" s="12" t="s">
        <v>33</v>
      </c>
      <c r="D58" s="13" t="s">
        <v>131</v>
      </c>
      <c r="E58" s="14" t="s">
        <v>132</v>
      </c>
      <c r="F58" s="15">
        <v>0</v>
      </c>
      <c r="G58" s="15">
        <v>0</v>
      </c>
      <c r="H58" s="15">
        <v>0</v>
      </c>
      <c r="I58" s="15">
        <v>19598.599999999999</v>
      </c>
    </row>
    <row r="59" spans="1:9" x14ac:dyDescent="0.25">
      <c r="A59" s="6" t="s">
        <v>119</v>
      </c>
      <c r="B59" s="6" t="s">
        <v>129</v>
      </c>
      <c r="C59" s="7" t="s">
        <v>133</v>
      </c>
      <c r="D59" s="8" t="s">
        <v>134</v>
      </c>
      <c r="E59" s="9" t="s">
        <v>135</v>
      </c>
      <c r="F59" s="10">
        <v>22000</v>
      </c>
      <c r="G59" s="10">
        <v>0</v>
      </c>
      <c r="H59" s="10">
        <v>0</v>
      </c>
      <c r="I59" s="10">
        <v>366316.5</v>
      </c>
    </row>
    <row r="60" spans="1:9" x14ac:dyDescent="0.25">
      <c r="A60" s="11" t="s">
        <v>119</v>
      </c>
      <c r="B60" s="11" t="s">
        <v>129</v>
      </c>
      <c r="C60" s="12" t="s">
        <v>136</v>
      </c>
      <c r="D60" s="13" t="s">
        <v>137</v>
      </c>
      <c r="E60" s="14" t="s">
        <v>138</v>
      </c>
      <c r="F60" s="15">
        <v>0</v>
      </c>
      <c r="G60" s="15">
        <v>0</v>
      </c>
      <c r="H60" s="15">
        <v>0</v>
      </c>
      <c r="I60" s="15">
        <v>158752.29999999999</v>
      </c>
    </row>
    <row r="61" spans="1:9" ht="25.5" x14ac:dyDescent="0.25">
      <c r="A61" s="11" t="s">
        <v>119</v>
      </c>
      <c r="B61" s="11" t="s">
        <v>129</v>
      </c>
      <c r="C61" s="12" t="s">
        <v>139</v>
      </c>
      <c r="D61" s="13" t="s">
        <v>140</v>
      </c>
      <c r="E61" s="14" t="s">
        <v>42</v>
      </c>
      <c r="F61" s="15">
        <v>0</v>
      </c>
      <c r="G61" s="15">
        <v>0</v>
      </c>
      <c r="H61" s="15">
        <v>0</v>
      </c>
      <c r="I61" s="15">
        <v>138866.9</v>
      </c>
    </row>
    <row r="62" spans="1:9" x14ac:dyDescent="0.25">
      <c r="A62" s="11" t="s">
        <v>119</v>
      </c>
      <c r="B62" s="11" t="s">
        <v>129</v>
      </c>
      <c r="C62" s="12" t="s">
        <v>141</v>
      </c>
      <c r="D62" s="13" t="s">
        <v>142</v>
      </c>
      <c r="E62" s="14" t="s">
        <v>51</v>
      </c>
      <c r="F62" s="15">
        <v>0</v>
      </c>
      <c r="G62" s="15">
        <v>0</v>
      </c>
      <c r="H62" s="15">
        <v>0</v>
      </c>
      <c r="I62" s="15">
        <v>146.80000000000001</v>
      </c>
    </row>
    <row r="63" spans="1:9" x14ac:dyDescent="0.25">
      <c r="A63" s="11" t="s">
        <v>119</v>
      </c>
      <c r="B63" s="11" t="s">
        <v>129</v>
      </c>
      <c r="C63" s="12" t="s">
        <v>117</v>
      </c>
      <c r="D63" s="13" t="s">
        <v>143</v>
      </c>
      <c r="E63" s="14" t="s">
        <v>144</v>
      </c>
      <c r="F63" s="15">
        <v>22000</v>
      </c>
      <c r="G63" s="15">
        <v>0</v>
      </c>
      <c r="H63" s="15">
        <v>0</v>
      </c>
      <c r="I63" s="15">
        <v>68550.5</v>
      </c>
    </row>
    <row r="64" spans="1:9" x14ac:dyDescent="0.25">
      <c r="A64" s="6" t="s">
        <v>119</v>
      </c>
      <c r="B64" s="6" t="s">
        <v>145</v>
      </c>
      <c r="C64" s="7" t="s">
        <v>27</v>
      </c>
      <c r="D64" s="8" t="s">
        <v>146</v>
      </c>
      <c r="E64" s="9" t="s">
        <v>87</v>
      </c>
      <c r="F64" s="10">
        <v>60000</v>
      </c>
      <c r="G64" s="10">
        <v>0</v>
      </c>
      <c r="H64" s="10">
        <v>7820</v>
      </c>
      <c r="I64" s="10">
        <v>0</v>
      </c>
    </row>
    <row r="65" spans="1:9" x14ac:dyDescent="0.25">
      <c r="A65" s="11" t="s">
        <v>119</v>
      </c>
      <c r="B65" s="11" t="s">
        <v>145</v>
      </c>
      <c r="C65" s="12" t="s">
        <v>36</v>
      </c>
      <c r="D65" s="13" t="s">
        <v>147</v>
      </c>
      <c r="E65" s="14" t="s">
        <v>148</v>
      </c>
      <c r="F65" s="15">
        <v>8500</v>
      </c>
      <c r="G65" s="15">
        <v>0</v>
      </c>
      <c r="H65" s="15">
        <v>7820</v>
      </c>
      <c r="I65" s="15">
        <v>0</v>
      </c>
    </row>
    <row r="66" spans="1:9" x14ac:dyDescent="0.25">
      <c r="A66" s="11" t="s">
        <v>119</v>
      </c>
      <c r="B66" s="11" t="s">
        <v>145</v>
      </c>
      <c r="C66" s="12" t="s">
        <v>149</v>
      </c>
      <c r="D66" s="13" t="s">
        <v>150</v>
      </c>
      <c r="E66" s="14" t="s">
        <v>89</v>
      </c>
      <c r="F66" s="15">
        <v>51500</v>
      </c>
      <c r="G66" s="15">
        <v>0</v>
      </c>
      <c r="H66" s="15">
        <v>0</v>
      </c>
      <c r="I66" s="15">
        <v>0</v>
      </c>
    </row>
    <row r="67" spans="1:9" x14ac:dyDescent="0.25">
      <c r="A67" s="6" t="s">
        <v>42</v>
      </c>
      <c r="B67" s="6" t="s">
        <v>69</v>
      </c>
      <c r="C67" s="7" t="s">
        <v>27</v>
      </c>
      <c r="D67" s="8" t="s">
        <v>151</v>
      </c>
      <c r="E67" s="9" t="s">
        <v>127</v>
      </c>
      <c r="F67" s="10">
        <v>346723</v>
      </c>
      <c r="G67" s="10">
        <v>0</v>
      </c>
      <c r="H67" s="10">
        <v>334666.90000000002</v>
      </c>
      <c r="I67" s="10">
        <v>334666.90000000002</v>
      </c>
    </row>
    <row r="68" spans="1:9" x14ac:dyDescent="0.25">
      <c r="A68" s="6" t="s">
        <v>42</v>
      </c>
      <c r="B68" s="6" t="s">
        <v>58</v>
      </c>
      <c r="C68" s="7" t="s">
        <v>27</v>
      </c>
      <c r="D68" s="8" t="s">
        <v>152</v>
      </c>
      <c r="E68" s="9" t="s">
        <v>129</v>
      </c>
      <c r="F68" s="10">
        <v>346723</v>
      </c>
      <c r="G68" s="10">
        <v>0</v>
      </c>
      <c r="H68" s="10">
        <v>334666.90000000002</v>
      </c>
      <c r="I68" s="10">
        <v>334666.90000000002</v>
      </c>
    </row>
    <row r="69" spans="1:9" x14ac:dyDescent="0.25">
      <c r="A69" s="6" t="s">
        <v>42</v>
      </c>
      <c r="B69" s="6" t="s">
        <v>52</v>
      </c>
      <c r="C69" s="7" t="s">
        <v>27</v>
      </c>
      <c r="D69" s="8" t="s">
        <v>153</v>
      </c>
      <c r="E69" s="9" t="s">
        <v>145</v>
      </c>
      <c r="F69" s="10">
        <v>335223</v>
      </c>
      <c r="G69" s="10">
        <v>0</v>
      </c>
      <c r="H69" s="10">
        <v>326346.90000000002</v>
      </c>
      <c r="I69" s="10">
        <v>299804</v>
      </c>
    </row>
    <row r="70" spans="1:9" ht="25.5" x14ac:dyDescent="0.25">
      <c r="A70" s="11" t="s">
        <v>42</v>
      </c>
      <c r="B70" s="11" t="s">
        <v>52</v>
      </c>
      <c r="C70" s="12" t="s">
        <v>154</v>
      </c>
      <c r="D70" s="13" t="s">
        <v>155</v>
      </c>
      <c r="E70" s="14" t="s">
        <v>156</v>
      </c>
      <c r="F70" s="15">
        <v>298643</v>
      </c>
      <c r="G70" s="15">
        <v>0</v>
      </c>
      <c r="H70" s="15">
        <v>298604</v>
      </c>
      <c r="I70" s="15">
        <v>298604</v>
      </c>
    </row>
    <row r="71" spans="1:9" x14ac:dyDescent="0.25">
      <c r="A71" s="11" t="s">
        <v>42</v>
      </c>
      <c r="B71" s="11" t="s">
        <v>52</v>
      </c>
      <c r="C71" s="12" t="s">
        <v>133</v>
      </c>
      <c r="D71" s="13" t="s">
        <v>157</v>
      </c>
      <c r="E71" s="14" t="s">
        <v>158</v>
      </c>
      <c r="F71" s="15">
        <v>36580</v>
      </c>
      <c r="G71" s="15">
        <v>0</v>
      </c>
      <c r="H71" s="15">
        <v>27742.9</v>
      </c>
      <c r="I71" s="15">
        <v>1200</v>
      </c>
    </row>
    <row r="72" spans="1:9" x14ac:dyDescent="0.25">
      <c r="A72" s="6" t="s">
        <v>42</v>
      </c>
      <c r="B72" s="6" t="s">
        <v>80</v>
      </c>
      <c r="C72" s="7" t="s">
        <v>27</v>
      </c>
      <c r="D72" s="8" t="s">
        <v>159</v>
      </c>
      <c r="E72" s="9" t="s">
        <v>160</v>
      </c>
      <c r="F72" s="10">
        <v>11500</v>
      </c>
      <c r="G72" s="10">
        <v>0</v>
      </c>
      <c r="H72" s="10">
        <v>8320</v>
      </c>
      <c r="I72" s="10">
        <v>34862.9</v>
      </c>
    </row>
    <row r="73" spans="1:9" x14ac:dyDescent="0.25">
      <c r="A73" s="11" t="s">
        <v>42</v>
      </c>
      <c r="B73" s="11" t="s">
        <v>80</v>
      </c>
      <c r="C73" s="12" t="s">
        <v>36</v>
      </c>
      <c r="D73" s="13" t="s">
        <v>161</v>
      </c>
      <c r="E73" s="14" t="s">
        <v>162</v>
      </c>
      <c r="F73" s="15">
        <v>2500</v>
      </c>
      <c r="G73" s="15">
        <v>0</v>
      </c>
      <c r="H73" s="15">
        <v>2500</v>
      </c>
      <c r="I73" s="15">
        <v>2500</v>
      </c>
    </row>
    <row r="74" spans="1:9" x14ac:dyDescent="0.25">
      <c r="A74" s="11" t="s">
        <v>42</v>
      </c>
      <c r="B74" s="11" t="s">
        <v>80</v>
      </c>
      <c r="C74" s="12" t="s">
        <v>149</v>
      </c>
      <c r="D74" s="13" t="s">
        <v>163</v>
      </c>
      <c r="E74" s="14" t="s">
        <v>164</v>
      </c>
      <c r="F74" s="15">
        <v>5400</v>
      </c>
      <c r="G74" s="15">
        <v>0</v>
      </c>
      <c r="H74" s="15">
        <v>2700</v>
      </c>
      <c r="I74" s="15">
        <v>2700</v>
      </c>
    </row>
    <row r="75" spans="1:9" x14ac:dyDescent="0.25">
      <c r="A75" s="11" t="s">
        <v>42</v>
      </c>
      <c r="B75" s="11" t="s">
        <v>80</v>
      </c>
      <c r="C75" s="12" t="s">
        <v>53</v>
      </c>
      <c r="D75" s="13" t="s">
        <v>165</v>
      </c>
      <c r="E75" s="14" t="s">
        <v>166</v>
      </c>
      <c r="F75" s="15">
        <v>2400</v>
      </c>
      <c r="G75" s="15">
        <v>0</v>
      </c>
      <c r="H75" s="15">
        <v>1920</v>
      </c>
      <c r="I75" s="15">
        <v>1920</v>
      </c>
    </row>
    <row r="76" spans="1:9" ht="25.5" x14ac:dyDescent="0.25">
      <c r="A76" s="11" t="s">
        <v>42</v>
      </c>
      <c r="B76" s="11" t="s">
        <v>80</v>
      </c>
      <c r="C76" s="12" t="s">
        <v>133</v>
      </c>
      <c r="D76" s="13" t="s">
        <v>167</v>
      </c>
      <c r="E76" s="14" t="s">
        <v>168</v>
      </c>
      <c r="F76" s="15">
        <v>1200</v>
      </c>
      <c r="G76" s="15">
        <v>0</v>
      </c>
      <c r="H76" s="15">
        <v>1200</v>
      </c>
      <c r="I76" s="15">
        <v>27742.9</v>
      </c>
    </row>
    <row r="77" spans="1:9" x14ac:dyDescent="0.25">
      <c r="A77" s="6" t="s">
        <v>51</v>
      </c>
      <c r="B77" s="6" t="s">
        <v>69</v>
      </c>
      <c r="C77" s="7" t="s">
        <v>27</v>
      </c>
      <c r="D77" s="8" t="s">
        <v>169</v>
      </c>
      <c r="E77" s="9" t="s">
        <v>170</v>
      </c>
      <c r="F77" s="10">
        <v>42741</v>
      </c>
      <c r="G77" s="10">
        <v>0</v>
      </c>
      <c r="H77" s="10">
        <v>42741</v>
      </c>
      <c r="I77" s="10">
        <v>42741</v>
      </c>
    </row>
    <row r="78" spans="1:9" x14ac:dyDescent="0.25">
      <c r="A78" s="6" t="s">
        <v>51</v>
      </c>
      <c r="B78" s="6" t="s">
        <v>58</v>
      </c>
      <c r="C78" s="7" t="s">
        <v>27</v>
      </c>
      <c r="D78" s="8" t="s">
        <v>171</v>
      </c>
      <c r="E78" s="9" t="s">
        <v>172</v>
      </c>
      <c r="F78" s="10">
        <v>42741</v>
      </c>
      <c r="G78" s="10">
        <v>0</v>
      </c>
      <c r="H78" s="10">
        <v>42741</v>
      </c>
      <c r="I78" s="10">
        <v>42741</v>
      </c>
    </row>
    <row r="79" spans="1:9" x14ac:dyDescent="0.25">
      <c r="A79" s="6" t="s">
        <v>51</v>
      </c>
      <c r="B79" s="6" t="s">
        <v>52</v>
      </c>
      <c r="C79" s="7" t="s">
        <v>27</v>
      </c>
      <c r="D79" s="8" t="s">
        <v>173</v>
      </c>
      <c r="E79" s="9" t="s">
        <v>174</v>
      </c>
      <c r="F79" s="10">
        <v>42741</v>
      </c>
      <c r="G79" s="10">
        <v>0</v>
      </c>
      <c r="H79" s="10">
        <v>42741</v>
      </c>
      <c r="I79" s="10">
        <v>42741</v>
      </c>
    </row>
    <row r="80" spans="1:9" x14ac:dyDescent="0.25">
      <c r="A80" s="6" t="s">
        <v>51</v>
      </c>
      <c r="B80" s="6" t="s">
        <v>52</v>
      </c>
      <c r="C80" s="7" t="s">
        <v>33</v>
      </c>
      <c r="D80" s="8" t="s">
        <v>171</v>
      </c>
      <c r="E80" s="9" t="s">
        <v>175</v>
      </c>
      <c r="F80" s="10">
        <v>42741</v>
      </c>
      <c r="G80" s="10">
        <v>0</v>
      </c>
      <c r="H80" s="10">
        <v>42741</v>
      </c>
      <c r="I80" s="10">
        <v>42741</v>
      </c>
    </row>
    <row r="81" spans="1:9" x14ac:dyDescent="0.25">
      <c r="A81" s="11" t="s">
        <v>51</v>
      </c>
      <c r="B81" s="11" t="s">
        <v>52</v>
      </c>
      <c r="C81" s="12" t="s">
        <v>176</v>
      </c>
      <c r="D81" s="13" t="s">
        <v>177</v>
      </c>
      <c r="E81" s="14" t="s">
        <v>178</v>
      </c>
      <c r="F81" s="15">
        <v>42741</v>
      </c>
      <c r="G81" s="15">
        <v>0</v>
      </c>
      <c r="H81" s="15">
        <v>42741</v>
      </c>
      <c r="I81" s="15">
        <v>42741</v>
      </c>
    </row>
    <row r="82" spans="1:9" x14ac:dyDescent="0.25">
      <c r="A82" s="6" t="s">
        <v>56</v>
      </c>
      <c r="B82" s="6" t="s">
        <v>56</v>
      </c>
      <c r="C82" s="7" t="s">
        <v>56</v>
      </c>
      <c r="D82" s="8" t="s">
        <v>179</v>
      </c>
      <c r="E82" s="9" t="s">
        <v>180</v>
      </c>
      <c r="F82" s="10">
        <v>959105.7</v>
      </c>
      <c r="G82" s="10">
        <v>872806.6</v>
      </c>
      <c r="H82" s="10">
        <v>872806.6</v>
      </c>
      <c r="I82" s="10">
        <v>1649499.3</v>
      </c>
    </row>
    <row r="83" spans="1:9" x14ac:dyDescent="0.25">
      <c r="A83" s="6" t="s">
        <v>56</v>
      </c>
      <c r="B83" s="6" t="s">
        <v>56</v>
      </c>
      <c r="C83" s="7" t="s">
        <v>56</v>
      </c>
      <c r="D83" s="8" t="s">
        <v>181</v>
      </c>
      <c r="E83" s="9" t="s">
        <v>182</v>
      </c>
      <c r="F83" s="10">
        <v>9959356</v>
      </c>
      <c r="G83" s="10">
        <v>9871019</v>
      </c>
      <c r="H83" s="10">
        <v>9871019</v>
      </c>
      <c r="I83" s="10">
        <v>10540450.6</v>
      </c>
    </row>
    <row r="86" spans="1:9" ht="21" customHeight="1" x14ac:dyDescent="0.25">
      <c r="D86" s="16" t="s">
        <v>183</v>
      </c>
      <c r="E86" s="28" t="s">
        <v>184</v>
      </c>
      <c r="F86" s="28"/>
      <c r="G86" s="28"/>
      <c r="H86" s="17" t="s">
        <v>185</v>
      </c>
      <c r="I86" s="17"/>
    </row>
    <row r="87" spans="1:9" ht="14.25" customHeight="1" x14ac:dyDescent="0.25">
      <c r="D87" s="18" t="s">
        <v>186</v>
      </c>
    </row>
    <row r="88" spans="1:9" ht="15" customHeight="1" x14ac:dyDescent="0.25">
      <c r="D88" s="19"/>
    </row>
  </sheetData>
  <mergeCells count="19">
    <mergeCell ref="E86:G86"/>
    <mergeCell ref="A14:C14"/>
    <mergeCell ref="E11:I11"/>
    <mergeCell ref="B11:D11"/>
    <mergeCell ref="E5:I5"/>
    <mergeCell ref="B5:D5"/>
    <mergeCell ref="B6:D6"/>
    <mergeCell ref="B7:D7"/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showGridLines="0" tabSelected="1" showWhiteSpace="0" zoomScaleNormal="100" workbookViewId="0">
      <selection activeCell="G24" sqref="G24"/>
    </sheetView>
  </sheetViews>
  <sheetFormatPr defaultRowHeight="15" customHeight="1" x14ac:dyDescent="0.25"/>
  <cols>
    <col min="1" max="1" width="61.5703125" style="148" customWidth="1"/>
    <col min="2" max="2" width="7.7109375" style="147" customWidth="1"/>
    <col min="3" max="3" width="14" style="146" customWidth="1"/>
    <col min="4" max="4" width="16.7109375" style="146" customWidth="1"/>
    <col min="5" max="5" width="14" style="146" customWidth="1"/>
  </cols>
  <sheetData>
    <row r="1" spans="1:5" ht="15" customHeight="1" x14ac:dyDescent="0.25">
      <c r="C1" s="175" t="s">
        <v>491</v>
      </c>
      <c r="D1" s="175"/>
      <c r="E1" s="175"/>
    </row>
    <row r="2" spans="1:5" ht="15" customHeight="1" x14ac:dyDescent="0.25">
      <c r="A2" s="174" t="s">
        <v>490</v>
      </c>
      <c r="B2" s="174"/>
      <c r="C2" s="174"/>
      <c r="D2" s="174"/>
      <c r="E2" s="174"/>
    </row>
    <row r="3" spans="1:5" ht="15" customHeight="1" x14ac:dyDescent="0.25">
      <c r="A3" s="174" t="s">
        <v>2</v>
      </c>
      <c r="B3" s="174"/>
      <c r="C3" s="174"/>
      <c r="D3" s="174"/>
      <c r="E3" s="174"/>
    </row>
    <row r="4" spans="1:5" ht="15" customHeight="1" x14ac:dyDescent="0.25">
      <c r="A4" s="119" t="s">
        <v>236</v>
      </c>
      <c r="B4" s="173" t="s">
        <v>4</v>
      </c>
      <c r="C4" s="173"/>
      <c r="D4" s="173"/>
      <c r="E4" s="173"/>
    </row>
    <row r="5" spans="1:5" ht="15" customHeight="1" x14ac:dyDescent="0.25">
      <c r="A5" s="119" t="s">
        <v>489</v>
      </c>
      <c r="B5" s="172" t="s">
        <v>8</v>
      </c>
      <c r="C5" s="172"/>
      <c r="D5" s="172"/>
      <c r="E5" s="172"/>
    </row>
    <row r="6" spans="1:5" ht="15" customHeight="1" x14ac:dyDescent="0.25">
      <c r="A6" s="119" t="s">
        <v>488</v>
      </c>
      <c r="B6" s="172" t="s">
        <v>487</v>
      </c>
      <c r="C6" s="172"/>
      <c r="D6" s="172"/>
      <c r="E6" s="172"/>
    </row>
    <row r="7" spans="1:5" ht="15" customHeight="1" x14ac:dyDescent="0.25">
      <c r="A7" s="119" t="s">
        <v>486</v>
      </c>
      <c r="B7" s="171"/>
      <c r="C7" s="171"/>
      <c r="D7" s="171"/>
      <c r="E7" s="171"/>
    </row>
    <row r="8" spans="1:5" ht="15" customHeight="1" x14ac:dyDescent="0.25">
      <c r="A8" s="119" t="s">
        <v>485</v>
      </c>
      <c r="B8" s="170"/>
      <c r="C8" s="170"/>
      <c r="D8" s="170"/>
      <c r="E8" s="170"/>
    </row>
    <row r="10" spans="1:5" ht="26.45" customHeight="1" x14ac:dyDescent="0.25">
      <c r="A10" s="114" t="s">
        <v>436</v>
      </c>
      <c r="B10" s="161" t="s">
        <v>18</v>
      </c>
      <c r="C10" s="117" t="s">
        <v>371</v>
      </c>
      <c r="D10" s="115"/>
      <c r="E10" s="114" t="s">
        <v>370</v>
      </c>
    </row>
    <row r="11" spans="1:5" ht="15" customHeight="1" x14ac:dyDescent="0.25">
      <c r="A11" s="169" t="s">
        <v>484</v>
      </c>
      <c r="B11" s="168"/>
      <c r="C11" s="168"/>
      <c r="D11" s="168"/>
      <c r="E11" s="167"/>
    </row>
    <row r="12" spans="1:5" ht="15" customHeight="1" x14ac:dyDescent="0.25">
      <c r="A12" s="166" t="s">
        <v>483</v>
      </c>
      <c r="B12" s="165"/>
      <c r="C12" s="165"/>
      <c r="D12" s="165"/>
      <c r="E12" s="164"/>
    </row>
    <row r="13" spans="1:5" ht="15.6" customHeight="1" x14ac:dyDescent="0.25">
      <c r="A13" s="162" t="s">
        <v>482</v>
      </c>
      <c r="B13" s="156"/>
      <c r="C13" s="153"/>
      <c r="D13" s="152"/>
      <c r="E13" s="151"/>
    </row>
    <row r="14" spans="1:5" ht="24.75" customHeight="1" x14ac:dyDescent="0.25">
      <c r="A14" s="163" t="s">
        <v>481</v>
      </c>
      <c r="B14" s="156" t="s">
        <v>480</v>
      </c>
      <c r="C14" s="151">
        <v>12787435.4</v>
      </c>
      <c r="D14" s="151">
        <v>13265881.300000001</v>
      </c>
      <c r="E14" s="151">
        <v>14954951.699999999</v>
      </c>
    </row>
    <row r="15" spans="1:5" ht="24.75" customHeight="1" x14ac:dyDescent="0.25">
      <c r="A15" s="163" t="s">
        <v>479</v>
      </c>
      <c r="B15" s="156" t="s">
        <v>478</v>
      </c>
      <c r="C15" s="151">
        <v>1790637.9</v>
      </c>
      <c r="D15" s="151">
        <v>1866090</v>
      </c>
      <c r="E15" s="151">
        <v>2904747.5</v>
      </c>
    </row>
    <row r="16" spans="1:5" ht="24.75" customHeight="1" x14ac:dyDescent="0.25">
      <c r="A16" s="163" t="s">
        <v>477</v>
      </c>
      <c r="B16" s="156" t="s">
        <v>476</v>
      </c>
      <c r="C16" s="158">
        <v>10996797.5</v>
      </c>
      <c r="D16" s="158">
        <v>11399791.300000001</v>
      </c>
      <c r="E16" s="158">
        <v>12050204.199999999</v>
      </c>
    </row>
    <row r="17" spans="1:5" ht="24.75" customHeight="1" x14ac:dyDescent="0.25">
      <c r="A17" s="163" t="s">
        <v>475</v>
      </c>
      <c r="B17" s="156" t="s">
        <v>474</v>
      </c>
      <c r="C17" s="153">
        <v>0</v>
      </c>
      <c r="D17" s="152" t="s">
        <v>278</v>
      </c>
      <c r="E17" s="151">
        <v>0</v>
      </c>
    </row>
    <row r="18" spans="1:5" ht="24.75" customHeight="1" x14ac:dyDescent="0.25">
      <c r="A18" s="162" t="s">
        <v>473</v>
      </c>
      <c r="B18" s="161" t="s">
        <v>472</v>
      </c>
      <c r="C18" s="160">
        <v>10996797.5</v>
      </c>
      <c r="D18" s="159" t="s">
        <v>278</v>
      </c>
      <c r="E18" s="158">
        <v>12050204.199999999</v>
      </c>
    </row>
    <row r="19" spans="1:5" x14ac:dyDescent="0.25">
      <c r="A19" s="117" t="s">
        <v>471</v>
      </c>
      <c r="B19" s="116"/>
      <c r="C19" s="116"/>
      <c r="D19" s="116"/>
      <c r="E19" s="115"/>
    </row>
    <row r="20" spans="1:5" ht="24.75" customHeight="1" x14ac:dyDescent="0.25">
      <c r="A20" s="163" t="s">
        <v>470</v>
      </c>
      <c r="B20" s="161" t="s">
        <v>469</v>
      </c>
      <c r="C20" s="153">
        <v>0</v>
      </c>
      <c r="D20" s="152" t="s">
        <v>278</v>
      </c>
      <c r="E20" s="151">
        <v>0</v>
      </c>
    </row>
    <row r="21" spans="1:5" x14ac:dyDescent="0.25">
      <c r="A21" s="117" t="s">
        <v>468</v>
      </c>
      <c r="B21" s="116"/>
      <c r="C21" s="116"/>
      <c r="D21" s="116"/>
      <c r="E21" s="115"/>
    </row>
    <row r="22" spans="1:5" ht="24.75" customHeight="1" x14ac:dyDescent="0.25">
      <c r="A22" s="163" t="s">
        <v>467</v>
      </c>
      <c r="B22" s="156" t="s">
        <v>466</v>
      </c>
      <c r="C22" s="153">
        <v>0</v>
      </c>
      <c r="D22" s="152" t="s">
        <v>278</v>
      </c>
      <c r="E22" s="151">
        <v>0</v>
      </c>
    </row>
    <row r="23" spans="1:5" ht="24.75" customHeight="1" x14ac:dyDescent="0.25">
      <c r="A23" s="163" t="s">
        <v>465</v>
      </c>
      <c r="B23" s="156" t="s">
        <v>464</v>
      </c>
      <c r="C23" s="153">
        <v>0</v>
      </c>
      <c r="D23" s="152" t="s">
        <v>278</v>
      </c>
      <c r="E23" s="151">
        <v>0</v>
      </c>
    </row>
    <row r="24" spans="1:5" ht="24.75" customHeight="1" x14ac:dyDescent="0.25">
      <c r="A24" s="163" t="s">
        <v>463</v>
      </c>
      <c r="B24" s="156" t="s">
        <v>462</v>
      </c>
      <c r="C24" s="153">
        <v>0</v>
      </c>
      <c r="D24" s="152" t="s">
        <v>278</v>
      </c>
      <c r="E24" s="151">
        <v>0</v>
      </c>
    </row>
    <row r="25" spans="1:5" ht="24.75" customHeight="1" x14ac:dyDescent="0.25">
      <c r="A25" s="163" t="s">
        <v>461</v>
      </c>
      <c r="B25" s="156" t="s">
        <v>460</v>
      </c>
      <c r="C25" s="153">
        <v>446</v>
      </c>
      <c r="D25" s="152" t="s">
        <v>278</v>
      </c>
      <c r="E25" s="151">
        <v>3678.5</v>
      </c>
    </row>
    <row r="26" spans="1:5" ht="24.75" customHeight="1" x14ac:dyDescent="0.25">
      <c r="A26" s="163" t="s">
        <v>459</v>
      </c>
      <c r="B26" s="156" t="s">
        <v>458</v>
      </c>
      <c r="C26" s="153">
        <v>6170.4</v>
      </c>
      <c r="D26" s="152" t="s">
        <v>278</v>
      </c>
      <c r="E26" s="151">
        <v>21639.8</v>
      </c>
    </row>
    <row r="27" spans="1:5" ht="24.75" customHeight="1" x14ac:dyDescent="0.25">
      <c r="A27" s="163" t="s">
        <v>457</v>
      </c>
      <c r="B27" s="156" t="s">
        <v>456</v>
      </c>
      <c r="C27" s="153">
        <v>0</v>
      </c>
      <c r="D27" s="152" t="s">
        <v>278</v>
      </c>
      <c r="E27" s="151">
        <v>29453.5</v>
      </c>
    </row>
    <row r="28" spans="1:5" ht="24.75" customHeight="1" x14ac:dyDescent="0.25">
      <c r="A28" s="163" t="s">
        <v>455</v>
      </c>
      <c r="B28" s="156" t="s">
        <v>454</v>
      </c>
      <c r="C28" s="153">
        <v>0</v>
      </c>
      <c r="D28" s="152" t="s">
        <v>278</v>
      </c>
      <c r="E28" s="151">
        <v>0</v>
      </c>
    </row>
    <row r="29" spans="1:5" ht="24.75" customHeight="1" x14ac:dyDescent="0.25">
      <c r="A29" s="163" t="s">
        <v>453</v>
      </c>
      <c r="B29" s="156" t="s">
        <v>452</v>
      </c>
      <c r="C29" s="153">
        <v>0</v>
      </c>
      <c r="D29" s="152" t="s">
        <v>278</v>
      </c>
      <c r="E29" s="151">
        <v>0</v>
      </c>
    </row>
    <row r="30" spans="1:5" ht="24.75" customHeight="1" x14ac:dyDescent="0.25">
      <c r="A30" s="162" t="s">
        <v>451</v>
      </c>
      <c r="B30" s="161" t="s">
        <v>450</v>
      </c>
      <c r="C30" s="160">
        <v>6616.4</v>
      </c>
      <c r="D30" s="159" t="s">
        <v>278</v>
      </c>
      <c r="E30" s="158">
        <v>54771.8</v>
      </c>
    </row>
    <row r="31" spans="1:5" x14ac:dyDescent="0.25">
      <c r="A31" s="117" t="s">
        <v>449</v>
      </c>
      <c r="B31" s="116"/>
      <c r="C31" s="116"/>
      <c r="D31" s="116"/>
      <c r="E31" s="115"/>
    </row>
    <row r="32" spans="1:5" ht="24.75" customHeight="1" x14ac:dyDescent="0.25">
      <c r="A32" s="163" t="s">
        <v>448</v>
      </c>
      <c r="B32" s="156" t="s">
        <v>447</v>
      </c>
      <c r="C32" s="153">
        <v>0</v>
      </c>
      <c r="D32" s="152" t="s">
        <v>278</v>
      </c>
      <c r="E32" s="151">
        <v>0</v>
      </c>
    </row>
    <row r="33" spans="1:5" ht="24.75" customHeight="1" x14ac:dyDescent="0.25">
      <c r="A33" s="163" t="s">
        <v>446</v>
      </c>
      <c r="B33" s="156" t="s">
        <v>445</v>
      </c>
      <c r="C33" s="153">
        <v>0</v>
      </c>
      <c r="D33" s="152" t="s">
        <v>278</v>
      </c>
      <c r="E33" s="151">
        <v>0</v>
      </c>
    </row>
    <row r="34" spans="1:5" ht="24.75" customHeight="1" x14ac:dyDescent="0.25">
      <c r="A34" s="163" t="s">
        <v>444</v>
      </c>
      <c r="B34" s="156" t="s">
        <v>443</v>
      </c>
      <c r="C34" s="153">
        <v>0</v>
      </c>
      <c r="D34" s="152" t="s">
        <v>278</v>
      </c>
      <c r="E34" s="151">
        <v>0</v>
      </c>
    </row>
    <row r="35" spans="1:5" ht="24.75" customHeight="1" x14ac:dyDescent="0.25">
      <c r="A35" s="163" t="s">
        <v>442</v>
      </c>
      <c r="B35" s="156" t="s">
        <v>441</v>
      </c>
      <c r="C35" s="153">
        <v>0</v>
      </c>
      <c r="D35" s="152" t="s">
        <v>278</v>
      </c>
      <c r="E35" s="151">
        <v>0</v>
      </c>
    </row>
    <row r="36" spans="1:5" ht="24.75" customHeight="1" x14ac:dyDescent="0.25">
      <c r="A36" s="163" t="s">
        <v>440</v>
      </c>
      <c r="B36" s="156" t="s">
        <v>33</v>
      </c>
      <c r="C36" s="153">
        <v>0</v>
      </c>
      <c r="D36" s="152" t="s">
        <v>278</v>
      </c>
      <c r="E36" s="151">
        <v>0</v>
      </c>
    </row>
    <row r="37" spans="1:5" ht="24.75" customHeight="1" x14ac:dyDescent="0.25">
      <c r="A37" s="163" t="s">
        <v>439</v>
      </c>
      <c r="B37" s="156">
        <v>101</v>
      </c>
      <c r="C37" s="153">
        <v>0</v>
      </c>
      <c r="D37" s="152" t="s">
        <v>278</v>
      </c>
      <c r="E37" s="151">
        <v>0</v>
      </c>
    </row>
    <row r="38" spans="1:5" ht="24.75" customHeight="1" x14ac:dyDescent="0.25">
      <c r="A38" s="162" t="s">
        <v>438</v>
      </c>
      <c r="B38" s="161">
        <v>110</v>
      </c>
      <c r="C38" s="160">
        <v>0</v>
      </c>
      <c r="D38" s="159" t="s">
        <v>278</v>
      </c>
      <c r="E38" s="158">
        <v>0</v>
      </c>
    </row>
    <row r="39" spans="1:5" ht="24.75" customHeight="1" x14ac:dyDescent="0.25">
      <c r="A39" s="162" t="s">
        <v>437</v>
      </c>
      <c r="B39" s="161">
        <v>120</v>
      </c>
      <c r="C39" s="160">
        <v>11003413.9</v>
      </c>
      <c r="D39" s="159" t="s">
        <v>278</v>
      </c>
      <c r="E39" s="158">
        <v>12104976</v>
      </c>
    </row>
    <row r="40" spans="1:5" ht="26.25" x14ac:dyDescent="0.25">
      <c r="A40" s="114" t="s">
        <v>436</v>
      </c>
      <c r="B40" s="161" t="s">
        <v>18</v>
      </c>
      <c r="C40" s="117" t="s">
        <v>371</v>
      </c>
      <c r="D40" s="115"/>
      <c r="E40" s="114" t="s">
        <v>370</v>
      </c>
    </row>
    <row r="41" spans="1:5" x14ac:dyDescent="0.25">
      <c r="A41" s="117" t="s">
        <v>435</v>
      </c>
      <c r="B41" s="116"/>
      <c r="C41" s="116"/>
      <c r="D41" s="116"/>
      <c r="E41" s="115"/>
    </row>
    <row r="42" spans="1:5" ht="24.75" customHeight="1" x14ac:dyDescent="0.25">
      <c r="A42" s="163" t="s">
        <v>434</v>
      </c>
      <c r="B42" s="156">
        <v>130</v>
      </c>
      <c r="C42" s="153">
        <v>0</v>
      </c>
      <c r="D42" s="152" t="s">
        <v>278</v>
      </c>
      <c r="E42" s="151">
        <v>0</v>
      </c>
    </row>
    <row r="43" spans="1:5" ht="24.75" customHeight="1" x14ac:dyDescent="0.25">
      <c r="A43" s="163" t="s">
        <v>433</v>
      </c>
      <c r="B43" s="156">
        <v>131</v>
      </c>
      <c r="C43" s="153">
        <v>0</v>
      </c>
      <c r="D43" s="152" t="s">
        <v>278</v>
      </c>
      <c r="E43" s="151">
        <v>0</v>
      </c>
    </row>
    <row r="44" spans="1:5" ht="24.75" customHeight="1" x14ac:dyDescent="0.25">
      <c r="A44" s="163" t="s">
        <v>432</v>
      </c>
      <c r="B44" s="156">
        <v>140</v>
      </c>
      <c r="C44" s="153">
        <v>0</v>
      </c>
      <c r="D44" s="152" t="s">
        <v>278</v>
      </c>
      <c r="E44" s="151">
        <v>0</v>
      </c>
    </row>
    <row r="45" spans="1:5" ht="33.6" customHeight="1" x14ac:dyDescent="0.25">
      <c r="A45" s="163" t="s">
        <v>431</v>
      </c>
      <c r="B45" s="156">
        <v>141</v>
      </c>
      <c r="C45" s="153">
        <v>8878070.8000000007</v>
      </c>
      <c r="D45" s="152" t="s">
        <v>278</v>
      </c>
      <c r="E45" s="151">
        <v>12453428.9</v>
      </c>
    </row>
    <row r="46" spans="1:5" ht="24.75" customHeight="1" x14ac:dyDescent="0.25">
      <c r="A46" s="163" t="s">
        <v>430</v>
      </c>
      <c r="B46" s="156">
        <v>142</v>
      </c>
      <c r="C46" s="153">
        <v>404765.2</v>
      </c>
      <c r="D46" s="152" t="s">
        <v>278</v>
      </c>
      <c r="E46" s="151">
        <v>499165.4</v>
      </c>
    </row>
    <row r="47" spans="1:5" ht="24.75" customHeight="1" x14ac:dyDescent="0.25">
      <c r="A47" s="163" t="s">
        <v>429</v>
      </c>
      <c r="B47" s="156">
        <v>143</v>
      </c>
      <c r="C47" s="153">
        <v>0</v>
      </c>
      <c r="D47" s="152" t="s">
        <v>278</v>
      </c>
      <c r="E47" s="151">
        <v>0</v>
      </c>
    </row>
    <row r="48" spans="1:5" ht="24.75" customHeight="1" x14ac:dyDescent="0.25">
      <c r="A48" s="163" t="s">
        <v>428</v>
      </c>
      <c r="B48" s="156">
        <v>144</v>
      </c>
      <c r="C48" s="153">
        <v>0</v>
      </c>
      <c r="D48" s="152" t="s">
        <v>278</v>
      </c>
      <c r="E48" s="151">
        <v>0</v>
      </c>
    </row>
    <row r="49" spans="1:5" x14ac:dyDescent="0.25">
      <c r="A49" s="163" t="s">
        <v>427</v>
      </c>
      <c r="B49" s="156">
        <v>145</v>
      </c>
      <c r="C49" s="153">
        <v>0</v>
      </c>
      <c r="D49" s="152" t="s">
        <v>278</v>
      </c>
      <c r="E49" s="151">
        <v>0</v>
      </c>
    </row>
    <row r="50" spans="1:5" x14ac:dyDescent="0.25">
      <c r="A50" s="163" t="s">
        <v>426</v>
      </c>
      <c r="B50" s="156">
        <v>146</v>
      </c>
      <c r="C50" s="153">
        <v>0</v>
      </c>
      <c r="D50" s="152" t="s">
        <v>278</v>
      </c>
      <c r="E50" s="151">
        <v>0</v>
      </c>
    </row>
    <row r="51" spans="1:5" ht="24.75" customHeight="1" x14ac:dyDescent="0.25">
      <c r="A51" s="163" t="s">
        <v>425</v>
      </c>
      <c r="B51" s="156">
        <v>150</v>
      </c>
      <c r="C51" s="153">
        <v>0</v>
      </c>
      <c r="D51" s="152" t="s">
        <v>278</v>
      </c>
      <c r="E51" s="151">
        <v>0</v>
      </c>
    </row>
    <row r="52" spans="1:5" x14ac:dyDescent="0.25">
      <c r="A52" s="163" t="s">
        <v>424</v>
      </c>
      <c r="B52" s="156">
        <v>151</v>
      </c>
      <c r="C52" s="153">
        <v>0</v>
      </c>
      <c r="D52" s="152" t="s">
        <v>278</v>
      </c>
      <c r="E52" s="151">
        <v>0</v>
      </c>
    </row>
    <row r="53" spans="1:5" x14ac:dyDescent="0.25">
      <c r="A53" s="163" t="s">
        <v>423</v>
      </c>
      <c r="B53" s="156">
        <v>160</v>
      </c>
      <c r="C53" s="153">
        <v>0</v>
      </c>
      <c r="D53" s="152" t="s">
        <v>278</v>
      </c>
      <c r="E53" s="151">
        <v>0</v>
      </c>
    </row>
    <row r="54" spans="1:5" x14ac:dyDescent="0.25">
      <c r="A54" s="163" t="s">
        <v>422</v>
      </c>
      <c r="B54" s="156">
        <v>161</v>
      </c>
      <c r="C54" s="153">
        <v>0</v>
      </c>
      <c r="D54" s="152" t="s">
        <v>278</v>
      </c>
      <c r="E54" s="151">
        <v>0</v>
      </c>
    </row>
    <row r="55" spans="1:5" x14ac:dyDescent="0.25">
      <c r="A55" s="163" t="s">
        <v>421</v>
      </c>
      <c r="B55" s="156">
        <v>162</v>
      </c>
      <c r="C55" s="153">
        <v>0</v>
      </c>
      <c r="D55" s="152" t="s">
        <v>278</v>
      </c>
      <c r="E55" s="151">
        <v>0</v>
      </c>
    </row>
    <row r="56" spans="1:5" ht="24.75" customHeight="1" x14ac:dyDescent="0.25">
      <c r="A56" s="163" t="s">
        <v>420</v>
      </c>
      <c r="B56" s="156">
        <v>170</v>
      </c>
      <c r="C56" s="153">
        <v>0</v>
      </c>
      <c r="D56" s="152" t="s">
        <v>278</v>
      </c>
      <c r="E56" s="151">
        <v>0</v>
      </c>
    </row>
    <row r="57" spans="1:5" ht="24.75" customHeight="1" x14ac:dyDescent="0.25">
      <c r="A57" s="162" t="s">
        <v>419</v>
      </c>
      <c r="B57" s="161">
        <v>180</v>
      </c>
      <c r="C57" s="160">
        <v>9282836</v>
      </c>
      <c r="D57" s="159" t="s">
        <v>278</v>
      </c>
      <c r="E57" s="158">
        <v>12952594.300000001</v>
      </c>
    </row>
    <row r="58" spans="1:5" ht="24.75" customHeight="1" x14ac:dyDescent="0.25">
      <c r="A58" s="117" t="s">
        <v>418</v>
      </c>
      <c r="B58" s="116"/>
      <c r="C58" s="116"/>
      <c r="D58" s="116"/>
      <c r="E58" s="115"/>
    </row>
    <row r="59" spans="1:5" ht="24.75" customHeight="1" x14ac:dyDescent="0.25">
      <c r="A59" s="163" t="s">
        <v>405</v>
      </c>
      <c r="B59" s="156">
        <v>190</v>
      </c>
      <c r="C59" s="153">
        <v>0</v>
      </c>
      <c r="D59" s="152" t="s">
        <v>278</v>
      </c>
      <c r="E59" s="151">
        <v>0</v>
      </c>
    </row>
    <row r="60" spans="1:5" ht="24.75" customHeight="1" x14ac:dyDescent="0.25">
      <c r="A60" s="163" t="s">
        <v>404</v>
      </c>
      <c r="B60" s="156">
        <v>191</v>
      </c>
      <c r="C60" s="153">
        <v>0</v>
      </c>
      <c r="D60" s="152" t="s">
        <v>278</v>
      </c>
      <c r="E60" s="151">
        <v>0</v>
      </c>
    </row>
    <row r="61" spans="1:5" ht="24.75" customHeight="1" x14ac:dyDescent="0.25">
      <c r="A61" s="163" t="s">
        <v>403</v>
      </c>
      <c r="B61" s="156">
        <v>192</v>
      </c>
      <c r="C61" s="153">
        <v>0</v>
      </c>
      <c r="D61" s="152" t="s">
        <v>278</v>
      </c>
      <c r="E61" s="151">
        <v>0</v>
      </c>
    </row>
    <row r="62" spans="1:5" ht="24.75" customHeight="1" x14ac:dyDescent="0.25">
      <c r="A62" s="163" t="s">
        <v>401</v>
      </c>
      <c r="B62" s="156">
        <v>193</v>
      </c>
      <c r="C62" s="153">
        <v>0</v>
      </c>
      <c r="D62" s="152" t="s">
        <v>278</v>
      </c>
      <c r="E62" s="151">
        <v>0</v>
      </c>
    </row>
    <row r="63" spans="1:5" ht="24.75" customHeight="1" x14ac:dyDescent="0.25">
      <c r="A63" s="163" t="s">
        <v>417</v>
      </c>
      <c r="B63" s="156">
        <v>194</v>
      </c>
      <c r="C63" s="153">
        <v>222.2</v>
      </c>
      <c r="D63" s="152" t="s">
        <v>278</v>
      </c>
      <c r="E63" s="151">
        <v>3400</v>
      </c>
    </row>
    <row r="64" spans="1:5" ht="24.75" customHeight="1" x14ac:dyDescent="0.25">
      <c r="A64" s="163" t="s">
        <v>416</v>
      </c>
      <c r="B64" s="156">
        <v>200</v>
      </c>
      <c r="C64" s="153">
        <v>0</v>
      </c>
      <c r="D64" s="152" t="s">
        <v>278</v>
      </c>
      <c r="E64" s="151">
        <v>0</v>
      </c>
    </row>
    <row r="65" spans="1:5" ht="24.75" customHeight="1" x14ac:dyDescent="0.25">
      <c r="A65" s="163" t="s">
        <v>398</v>
      </c>
      <c r="B65" s="156">
        <v>201</v>
      </c>
      <c r="C65" s="153">
        <v>0</v>
      </c>
      <c r="D65" s="152" t="s">
        <v>278</v>
      </c>
      <c r="E65" s="151">
        <v>0</v>
      </c>
    </row>
    <row r="66" spans="1:5" ht="24.75" customHeight="1" x14ac:dyDescent="0.25">
      <c r="A66" s="163" t="s">
        <v>415</v>
      </c>
      <c r="B66" s="156">
        <v>202</v>
      </c>
      <c r="C66" s="153">
        <v>0</v>
      </c>
      <c r="D66" s="152" t="s">
        <v>278</v>
      </c>
      <c r="E66" s="151">
        <v>0</v>
      </c>
    </row>
    <row r="67" spans="1:5" ht="24.75" customHeight="1" x14ac:dyDescent="0.25">
      <c r="A67" s="163" t="s">
        <v>414</v>
      </c>
      <c r="B67" s="156">
        <v>203</v>
      </c>
      <c r="C67" s="153">
        <v>638.29999999999995</v>
      </c>
      <c r="D67" s="152" t="s">
        <v>278</v>
      </c>
      <c r="E67" s="151">
        <v>768.4</v>
      </c>
    </row>
    <row r="68" spans="1:5" ht="24.75" customHeight="1" x14ac:dyDescent="0.25">
      <c r="A68" s="163" t="s">
        <v>395</v>
      </c>
      <c r="B68" s="156">
        <v>204</v>
      </c>
      <c r="C68" s="153">
        <v>0</v>
      </c>
      <c r="D68" s="152" t="s">
        <v>278</v>
      </c>
      <c r="E68" s="151">
        <v>0</v>
      </c>
    </row>
    <row r="69" spans="1:5" ht="24.75" customHeight="1" x14ac:dyDescent="0.25">
      <c r="A69" s="163" t="s">
        <v>413</v>
      </c>
      <c r="B69" s="156">
        <v>210</v>
      </c>
      <c r="C69" s="153">
        <v>0</v>
      </c>
      <c r="D69" s="152" t="s">
        <v>278</v>
      </c>
      <c r="E69" s="151">
        <v>0</v>
      </c>
    </row>
    <row r="70" spans="1:5" ht="24.75" customHeight="1" x14ac:dyDescent="0.25">
      <c r="A70" s="163" t="s">
        <v>412</v>
      </c>
      <c r="B70" s="156">
        <v>211</v>
      </c>
      <c r="C70" s="153">
        <v>0.1</v>
      </c>
      <c r="D70" s="152" t="s">
        <v>278</v>
      </c>
      <c r="E70" s="151">
        <v>0.1</v>
      </c>
    </row>
    <row r="71" spans="1:5" ht="24.75" customHeight="1" x14ac:dyDescent="0.25">
      <c r="A71" s="163" t="s">
        <v>411</v>
      </c>
      <c r="B71" s="156">
        <v>212</v>
      </c>
      <c r="C71" s="153">
        <v>268036.7</v>
      </c>
      <c r="D71" s="152" t="s">
        <v>278</v>
      </c>
      <c r="E71" s="151">
        <v>9130717.0999999996</v>
      </c>
    </row>
    <row r="72" spans="1:5" ht="24.75" customHeight="1" x14ac:dyDescent="0.25">
      <c r="A72" s="163" t="s">
        <v>410</v>
      </c>
      <c r="B72" s="156">
        <v>213</v>
      </c>
      <c r="C72" s="153">
        <v>0</v>
      </c>
      <c r="D72" s="152" t="s">
        <v>278</v>
      </c>
      <c r="E72" s="151">
        <v>0</v>
      </c>
    </row>
    <row r="73" spans="1:5" ht="24.75" customHeight="1" x14ac:dyDescent="0.25">
      <c r="A73" s="163" t="s">
        <v>409</v>
      </c>
      <c r="B73" s="156">
        <v>220</v>
      </c>
      <c r="C73" s="153">
        <v>0</v>
      </c>
      <c r="D73" s="152" t="s">
        <v>278</v>
      </c>
      <c r="E73" s="151">
        <v>0</v>
      </c>
    </row>
    <row r="74" spans="1:5" ht="24.75" customHeight="1" x14ac:dyDescent="0.25">
      <c r="A74" s="162" t="s">
        <v>408</v>
      </c>
      <c r="B74" s="161">
        <v>230</v>
      </c>
      <c r="C74" s="160">
        <v>268897.3</v>
      </c>
      <c r="D74" s="159" t="s">
        <v>278</v>
      </c>
      <c r="E74" s="158">
        <v>9134885.5</v>
      </c>
    </row>
    <row r="75" spans="1:5" ht="24.75" customHeight="1" x14ac:dyDescent="0.25">
      <c r="A75" s="162" t="s">
        <v>407</v>
      </c>
      <c r="B75" s="161">
        <v>240</v>
      </c>
      <c r="C75" s="160">
        <v>20555147.199999999</v>
      </c>
      <c r="D75" s="159" t="s">
        <v>278</v>
      </c>
      <c r="E75" s="158">
        <v>34192455.799999997</v>
      </c>
    </row>
    <row r="76" spans="1:5" ht="26.25" x14ac:dyDescent="0.25">
      <c r="A76" s="114" t="s">
        <v>372</v>
      </c>
      <c r="B76" s="161" t="s">
        <v>18</v>
      </c>
      <c r="C76" s="117" t="s">
        <v>371</v>
      </c>
      <c r="D76" s="115"/>
      <c r="E76" s="114" t="s">
        <v>370</v>
      </c>
    </row>
    <row r="77" spans="1:5" x14ac:dyDescent="0.25">
      <c r="A77" s="117" t="s">
        <v>406</v>
      </c>
      <c r="B77" s="116"/>
      <c r="C77" s="116"/>
      <c r="D77" s="116"/>
      <c r="E77" s="115"/>
    </row>
    <row r="78" spans="1:5" x14ac:dyDescent="0.25">
      <c r="A78" s="163" t="s">
        <v>405</v>
      </c>
      <c r="B78" s="156">
        <v>250</v>
      </c>
      <c r="C78" s="153">
        <v>0</v>
      </c>
      <c r="D78" s="152" t="s">
        <v>278</v>
      </c>
      <c r="E78" s="151">
        <v>0</v>
      </c>
    </row>
    <row r="79" spans="1:5" x14ac:dyDescent="0.25">
      <c r="A79" s="163" t="s">
        <v>404</v>
      </c>
      <c r="B79" s="156">
        <v>251</v>
      </c>
      <c r="C79" s="153">
        <v>0</v>
      </c>
      <c r="D79" s="152" t="s">
        <v>278</v>
      </c>
      <c r="E79" s="151">
        <v>0</v>
      </c>
    </row>
    <row r="80" spans="1:5" ht="24.75" customHeight="1" x14ac:dyDescent="0.25">
      <c r="A80" s="163" t="s">
        <v>403</v>
      </c>
      <c r="B80" s="156">
        <v>252</v>
      </c>
      <c r="C80" s="153">
        <v>0</v>
      </c>
      <c r="D80" s="152" t="s">
        <v>278</v>
      </c>
      <c r="E80" s="151">
        <v>0</v>
      </c>
    </row>
    <row r="81" spans="1:5" ht="24.75" customHeight="1" x14ac:dyDescent="0.25">
      <c r="A81" s="163" t="s">
        <v>402</v>
      </c>
      <c r="B81" s="156">
        <v>253</v>
      </c>
      <c r="C81" s="153">
        <v>0</v>
      </c>
      <c r="D81" s="152" t="s">
        <v>278</v>
      </c>
      <c r="E81" s="151">
        <v>0</v>
      </c>
    </row>
    <row r="82" spans="1:5" ht="24.75" customHeight="1" x14ac:dyDescent="0.25">
      <c r="A82" s="163" t="s">
        <v>401</v>
      </c>
      <c r="B82" s="156">
        <v>254</v>
      </c>
      <c r="C82" s="153">
        <v>0</v>
      </c>
      <c r="D82" s="152" t="s">
        <v>278</v>
      </c>
      <c r="E82" s="151">
        <v>0</v>
      </c>
    </row>
    <row r="83" spans="1:5" ht="24.75" customHeight="1" x14ac:dyDescent="0.25">
      <c r="A83" s="163" t="s">
        <v>400</v>
      </c>
      <c r="B83" s="156">
        <v>255</v>
      </c>
      <c r="C83" s="153">
        <v>380108.9</v>
      </c>
      <c r="D83" s="152" t="s">
        <v>278</v>
      </c>
      <c r="E83" s="151">
        <v>70583.899999999994</v>
      </c>
    </row>
    <row r="84" spans="1:5" ht="24.75" customHeight="1" x14ac:dyDescent="0.25">
      <c r="A84" s="163" t="s">
        <v>399</v>
      </c>
      <c r="B84" s="156">
        <v>260</v>
      </c>
      <c r="C84" s="153">
        <v>106536.2</v>
      </c>
      <c r="D84" s="152" t="s">
        <v>278</v>
      </c>
      <c r="E84" s="151">
        <v>0</v>
      </c>
    </row>
    <row r="85" spans="1:5" ht="24.75" customHeight="1" x14ac:dyDescent="0.25">
      <c r="A85" s="163" t="s">
        <v>398</v>
      </c>
      <c r="B85" s="156">
        <v>261</v>
      </c>
      <c r="C85" s="153">
        <v>232714.3</v>
      </c>
      <c r="D85" s="152" t="s">
        <v>278</v>
      </c>
      <c r="E85" s="151">
        <v>0</v>
      </c>
    </row>
    <row r="86" spans="1:5" ht="24.75" customHeight="1" x14ac:dyDescent="0.25">
      <c r="A86" s="163" t="s">
        <v>397</v>
      </c>
      <c r="B86" s="156">
        <v>262</v>
      </c>
      <c r="C86" s="153">
        <v>895.3</v>
      </c>
      <c r="D86" s="152" t="s">
        <v>278</v>
      </c>
      <c r="E86" s="151">
        <v>0</v>
      </c>
    </row>
    <row r="87" spans="1:5" x14ac:dyDescent="0.25">
      <c r="A87" s="163" t="s">
        <v>396</v>
      </c>
      <c r="B87" s="156">
        <v>263</v>
      </c>
      <c r="C87" s="153">
        <v>508.3</v>
      </c>
      <c r="D87" s="152" t="s">
        <v>278</v>
      </c>
      <c r="E87" s="151">
        <v>768.4</v>
      </c>
    </row>
    <row r="88" spans="1:5" ht="24.75" customHeight="1" x14ac:dyDescent="0.25">
      <c r="A88" s="163" t="s">
        <v>395</v>
      </c>
      <c r="B88" s="156">
        <v>264</v>
      </c>
      <c r="C88" s="153">
        <v>0</v>
      </c>
      <c r="D88" s="152" t="s">
        <v>278</v>
      </c>
      <c r="E88" s="151">
        <v>0</v>
      </c>
    </row>
    <row r="89" spans="1:5" ht="24.75" customHeight="1" x14ac:dyDescent="0.25">
      <c r="A89" s="163" t="s">
        <v>394</v>
      </c>
      <c r="B89" s="156">
        <v>270</v>
      </c>
      <c r="C89" s="153">
        <v>2419.6</v>
      </c>
      <c r="D89" s="152" t="s">
        <v>278</v>
      </c>
      <c r="E89" s="151">
        <v>0</v>
      </c>
    </row>
    <row r="90" spans="1:5" ht="24.75" customHeight="1" x14ac:dyDescent="0.25">
      <c r="A90" s="163" t="s">
        <v>393</v>
      </c>
      <c r="B90" s="156">
        <v>271</v>
      </c>
      <c r="C90" s="153">
        <v>0.1</v>
      </c>
      <c r="D90" s="152" t="s">
        <v>278</v>
      </c>
      <c r="E90" s="151">
        <v>0.1</v>
      </c>
    </row>
    <row r="91" spans="1:5" ht="24.75" customHeight="1" x14ac:dyDescent="0.25">
      <c r="A91" s="163" t="s">
        <v>392</v>
      </c>
      <c r="B91" s="156">
        <v>272</v>
      </c>
      <c r="C91" s="153">
        <v>89276.800000000003</v>
      </c>
      <c r="D91" s="152" t="s">
        <v>278</v>
      </c>
      <c r="E91" s="151">
        <v>0</v>
      </c>
    </row>
    <row r="92" spans="1:5" ht="24.75" customHeight="1" x14ac:dyDescent="0.25">
      <c r="A92" s="163" t="s">
        <v>391</v>
      </c>
      <c r="B92" s="156">
        <v>273</v>
      </c>
      <c r="C92" s="153">
        <v>0</v>
      </c>
      <c r="D92" s="152" t="s">
        <v>278</v>
      </c>
      <c r="E92" s="151">
        <v>0</v>
      </c>
    </row>
    <row r="93" spans="1:5" ht="24.75" customHeight="1" x14ac:dyDescent="0.25">
      <c r="A93" s="163" t="s">
        <v>390</v>
      </c>
      <c r="B93" s="156">
        <v>274</v>
      </c>
      <c r="C93" s="153">
        <v>8405811.1999999993</v>
      </c>
      <c r="D93" s="152" t="s">
        <v>278</v>
      </c>
      <c r="E93" s="151">
        <v>9463894.4000000004</v>
      </c>
    </row>
    <row r="94" spans="1:5" ht="24.75" customHeight="1" x14ac:dyDescent="0.25">
      <c r="A94" s="163" t="s">
        <v>389</v>
      </c>
      <c r="B94" s="156">
        <v>275</v>
      </c>
      <c r="C94" s="153">
        <v>10851.4</v>
      </c>
      <c r="D94" s="152" t="s">
        <v>278</v>
      </c>
      <c r="E94" s="151">
        <v>0</v>
      </c>
    </row>
    <row r="95" spans="1:5" ht="24.75" customHeight="1" x14ac:dyDescent="0.25">
      <c r="A95" s="163" t="s">
        <v>388</v>
      </c>
      <c r="B95" s="156">
        <v>276</v>
      </c>
      <c r="C95" s="153">
        <v>0</v>
      </c>
      <c r="D95" s="152" t="s">
        <v>278</v>
      </c>
      <c r="E95" s="151">
        <v>0</v>
      </c>
    </row>
    <row r="96" spans="1:5" ht="24.75" customHeight="1" x14ac:dyDescent="0.25">
      <c r="A96" s="163" t="s">
        <v>387</v>
      </c>
      <c r="B96" s="156">
        <v>277</v>
      </c>
      <c r="C96" s="153">
        <v>12799</v>
      </c>
      <c r="D96" s="152" t="s">
        <v>278</v>
      </c>
      <c r="E96" s="151">
        <v>0</v>
      </c>
    </row>
    <row r="97" spans="1:5" ht="24.75" customHeight="1" x14ac:dyDescent="0.25">
      <c r="A97" s="163" t="s">
        <v>386</v>
      </c>
      <c r="B97" s="156">
        <v>280</v>
      </c>
      <c r="C97" s="153">
        <v>0</v>
      </c>
      <c r="D97" s="152" t="s">
        <v>278</v>
      </c>
      <c r="E97" s="151">
        <v>0</v>
      </c>
    </row>
    <row r="98" spans="1:5" ht="24.75" customHeight="1" x14ac:dyDescent="0.25">
      <c r="A98" s="162" t="s">
        <v>385</v>
      </c>
      <c r="B98" s="161">
        <v>290</v>
      </c>
      <c r="C98" s="160">
        <v>9241921.0999999996</v>
      </c>
      <c r="D98" s="159" t="s">
        <v>278</v>
      </c>
      <c r="E98" s="158">
        <v>9535246.8000000007</v>
      </c>
    </row>
    <row r="99" spans="1:5" ht="24.75" customHeight="1" x14ac:dyDescent="0.25">
      <c r="A99" s="117" t="s">
        <v>384</v>
      </c>
      <c r="B99" s="116"/>
      <c r="C99" s="116"/>
      <c r="D99" s="116"/>
      <c r="E99" s="115"/>
    </row>
    <row r="100" spans="1:5" ht="24.75" customHeight="1" x14ac:dyDescent="0.25">
      <c r="A100" s="163" t="s">
        <v>383</v>
      </c>
      <c r="B100" s="156">
        <v>300</v>
      </c>
      <c r="C100" s="153">
        <v>0</v>
      </c>
      <c r="D100" s="152" t="s">
        <v>278</v>
      </c>
      <c r="E100" s="151">
        <v>0</v>
      </c>
    </row>
    <row r="101" spans="1:5" ht="24.75" customHeight="1" x14ac:dyDescent="0.25">
      <c r="A101" s="163" t="s">
        <v>382</v>
      </c>
      <c r="B101" s="156">
        <v>301</v>
      </c>
      <c r="C101" s="153">
        <v>0</v>
      </c>
      <c r="D101" s="152" t="s">
        <v>278</v>
      </c>
      <c r="E101" s="151">
        <v>0</v>
      </c>
    </row>
    <row r="102" spans="1:5" ht="24.75" customHeight="1" x14ac:dyDescent="0.25">
      <c r="A102" s="162" t="s">
        <v>381</v>
      </c>
      <c r="B102" s="161">
        <v>302</v>
      </c>
      <c r="C102" s="160">
        <v>0</v>
      </c>
      <c r="D102" s="159" t="s">
        <v>278</v>
      </c>
      <c r="E102" s="158">
        <v>0</v>
      </c>
    </row>
    <row r="103" spans="1:5" ht="24.75" customHeight="1" x14ac:dyDescent="0.25">
      <c r="A103" s="163" t="s">
        <v>380</v>
      </c>
      <c r="B103" s="156">
        <v>310</v>
      </c>
      <c r="C103" s="153">
        <v>0</v>
      </c>
      <c r="D103" s="152" t="s">
        <v>278</v>
      </c>
      <c r="E103" s="151">
        <v>0</v>
      </c>
    </row>
    <row r="104" spans="1:5" ht="24.75" customHeight="1" x14ac:dyDescent="0.25">
      <c r="A104" s="163" t="s">
        <v>379</v>
      </c>
      <c r="B104" s="156">
        <v>311</v>
      </c>
      <c r="C104" s="153">
        <v>0</v>
      </c>
      <c r="D104" s="152" t="s">
        <v>278</v>
      </c>
      <c r="E104" s="151">
        <v>0</v>
      </c>
    </row>
    <row r="105" spans="1:5" ht="24.75" customHeight="1" x14ac:dyDescent="0.25">
      <c r="A105" s="162" t="s">
        <v>378</v>
      </c>
      <c r="B105" s="161">
        <v>312</v>
      </c>
      <c r="C105" s="160">
        <v>0</v>
      </c>
      <c r="D105" s="159" t="s">
        <v>278</v>
      </c>
      <c r="E105" s="158">
        <v>0</v>
      </c>
    </row>
    <row r="106" spans="1:5" ht="24.75" customHeight="1" x14ac:dyDescent="0.25">
      <c r="A106" s="163" t="s">
        <v>377</v>
      </c>
      <c r="B106" s="156">
        <v>320</v>
      </c>
      <c r="C106" s="153">
        <v>0</v>
      </c>
      <c r="D106" s="152" t="s">
        <v>278</v>
      </c>
      <c r="E106" s="151">
        <v>0</v>
      </c>
    </row>
    <row r="107" spans="1:5" ht="24.75" customHeight="1" x14ac:dyDescent="0.25">
      <c r="A107" s="163" t="s">
        <v>376</v>
      </c>
      <c r="B107" s="156">
        <v>321</v>
      </c>
      <c r="C107" s="153">
        <v>0</v>
      </c>
      <c r="D107" s="152" t="s">
        <v>278</v>
      </c>
      <c r="E107" s="151">
        <v>0</v>
      </c>
    </row>
    <row r="108" spans="1:5" ht="24.75" customHeight="1" x14ac:dyDescent="0.25">
      <c r="A108" s="162" t="s">
        <v>375</v>
      </c>
      <c r="B108" s="161">
        <v>322</v>
      </c>
      <c r="C108" s="160">
        <v>0</v>
      </c>
      <c r="D108" s="159" t="s">
        <v>278</v>
      </c>
      <c r="E108" s="158">
        <v>0</v>
      </c>
    </row>
    <row r="109" spans="1:5" ht="24.75" customHeight="1" x14ac:dyDescent="0.25">
      <c r="A109" s="163" t="s">
        <v>374</v>
      </c>
      <c r="B109" s="156">
        <v>330</v>
      </c>
      <c r="C109" s="153">
        <v>0</v>
      </c>
      <c r="D109" s="152" t="s">
        <v>278</v>
      </c>
      <c r="E109" s="151">
        <v>0</v>
      </c>
    </row>
    <row r="110" spans="1:5" ht="24.75" customHeight="1" x14ac:dyDescent="0.25">
      <c r="A110" s="163" t="s">
        <v>373</v>
      </c>
      <c r="B110" s="156">
        <v>331</v>
      </c>
      <c r="C110" s="153">
        <v>0</v>
      </c>
      <c r="D110" s="152" t="s">
        <v>278</v>
      </c>
      <c r="E110" s="151">
        <v>0</v>
      </c>
    </row>
    <row r="111" spans="1:5" ht="26.25" x14ac:dyDescent="0.25">
      <c r="A111" s="114" t="s">
        <v>372</v>
      </c>
      <c r="B111" s="161" t="s">
        <v>18</v>
      </c>
      <c r="C111" s="117" t="s">
        <v>371</v>
      </c>
      <c r="D111" s="115"/>
      <c r="E111" s="114" t="s">
        <v>370</v>
      </c>
    </row>
    <row r="112" spans="1:5" ht="24.75" customHeight="1" x14ac:dyDescent="0.25">
      <c r="A112" s="162" t="s">
        <v>369</v>
      </c>
      <c r="B112" s="161">
        <v>332</v>
      </c>
      <c r="C112" s="160">
        <v>0</v>
      </c>
      <c r="D112" s="159" t="s">
        <v>278</v>
      </c>
      <c r="E112" s="158">
        <v>0</v>
      </c>
    </row>
    <row r="113" spans="1:5" ht="24.75" customHeight="1" x14ac:dyDescent="0.25">
      <c r="A113" s="155" t="s">
        <v>368</v>
      </c>
      <c r="B113" s="156">
        <v>340</v>
      </c>
      <c r="C113" s="153">
        <v>0</v>
      </c>
      <c r="D113" s="152" t="s">
        <v>278</v>
      </c>
      <c r="E113" s="151">
        <v>0</v>
      </c>
    </row>
    <row r="114" spans="1:5" ht="24.75" customHeight="1" x14ac:dyDescent="0.25">
      <c r="A114" s="155" t="s">
        <v>367</v>
      </c>
      <c r="B114" s="156">
        <v>341</v>
      </c>
      <c r="C114" s="153">
        <v>0</v>
      </c>
      <c r="D114" s="152" t="s">
        <v>278</v>
      </c>
      <c r="E114" s="151">
        <v>0</v>
      </c>
    </row>
    <row r="115" spans="1:5" ht="24.75" customHeight="1" x14ac:dyDescent="0.25">
      <c r="A115" s="155" t="s">
        <v>366</v>
      </c>
      <c r="B115" s="156">
        <v>342</v>
      </c>
      <c r="C115" s="153">
        <v>0</v>
      </c>
      <c r="D115" s="152" t="s">
        <v>278</v>
      </c>
      <c r="E115" s="151">
        <v>0</v>
      </c>
    </row>
    <row r="116" spans="1:5" ht="24.75" customHeight="1" x14ac:dyDescent="0.25">
      <c r="A116" s="162" t="s">
        <v>365</v>
      </c>
      <c r="B116" s="161">
        <v>343</v>
      </c>
      <c r="C116" s="160">
        <v>0</v>
      </c>
      <c r="D116" s="159" t="s">
        <v>278</v>
      </c>
      <c r="E116" s="158">
        <v>0</v>
      </c>
    </row>
    <row r="117" spans="1:5" ht="24.75" customHeight="1" x14ac:dyDescent="0.25">
      <c r="A117" s="162" t="s">
        <v>364</v>
      </c>
      <c r="B117" s="161">
        <v>350</v>
      </c>
      <c r="C117" s="158">
        <v>11313226.1</v>
      </c>
      <c r="D117" s="158">
        <v>11716219.9</v>
      </c>
      <c r="E117" s="158">
        <v>24657209</v>
      </c>
    </row>
    <row r="118" spans="1:5" ht="24.75" customHeight="1" x14ac:dyDescent="0.25">
      <c r="A118" s="155" t="s">
        <v>363</v>
      </c>
      <c r="B118" s="156">
        <v>351</v>
      </c>
      <c r="C118" s="151">
        <v>8111565.2000000002</v>
      </c>
      <c r="D118" s="151">
        <v>8444292.3000000007</v>
      </c>
      <c r="E118" s="151">
        <v>7992576.2999999998</v>
      </c>
    </row>
    <row r="119" spans="1:5" ht="24.75" customHeight="1" x14ac:dyDescent="0.25">
      <c r="A119" s="155" t="s">
        <v>362</v>
      </c>
      <c r="B119" s="156">
        <v>352</v>
      </c>
      <c r="C119" s="151">
        <v>0</v>
      </c>
      <c r="D119" s="151">
        <v>0</v>
      </c>
      <c r="E119" s="151">
        <v>0</v>
      </c>
    </row>
    <row r="120" spans="1:5" ht="24.75" customHeight="1" x14ac:dyDescent="0.25">
      <c r="A120" s="155" t="s">
        <v>361</v>
      </c>
      <c r="B120" s="156">
        <v>353</v>
      </c>
      <c r="C120" s="151">
        <v>2662369.1</v>
      </c>
      <c r="D120" s="151">
        <v>2727109.3</v>
      </c>
      <c r="E120" s="151">
        <v>15695383.4</v>
      </c>
    </row>
    <row r="121" spans="1:5" ht="24.75" customHeight="1" x14ac:dyDescent="0.25">
      <c r="A121" s="155" t="s">
        <v>360</v>
      </c>
      <c r="B121" s="156">
        <v>354</v>
      </c>
      <c r="C121" s="151">
        <v>538327.5</v>
      </c>
      <c r="D121" s="151">
        <v>543853.9</v>
      </c>
      <c r="E121" s="151">
        <v>967996.3</v>
      </c>
    </row>
    <row r="122" spans="1:5" ht="24.75" customHeight="1" x14ac:dyDescent="0.25">
      <c r="A122" s="155" t="s">
        <v>359</v>
      </c>
      <c r="B122" s="156">
        <v>355</v>
      </c>
      <c r="C122" s="151">
        <v>964.3</v>
      </c>
      <c r="D122" s="151">
        <v>964.3</v>
      </c>
      <c r="E122" s="151">
        <v>1252.9000000000001</v>
      </c>
    </row>
    <row r="123" spans="1:5" ht="24.75" customHeight="1" x14ac:dyDescent="0.25">
      <c r="A123" s="155" t="s">
        <v>358</v>
      </c>
      <c r="B123" s="156">
        <v>356</v>
      </c>
      <c r="C123" s="153">
        <v>0</v>
      </c>
      <c r="D123" s="152" t="s">
        <v>278</v>
      </c>
      <c r="E123" s="151">
        <v>0</v>
      </c>
    </row>
    <row r="124" spans="1:5" ht="24.75" customHeight="1" x14ac:dyDescent="0.25">
      <c r="A124" s="162" t="s">
        <v>357</v>
      </c>
      <c r="B124" s="156">
        <v>360</v>
      </c>
      <c r="C124" s="160">
        <v>11313226.1</v>
      </c>
      <c r="D124" s="159" t="s">
        <v>278</v>
      </c>
      <c r="E124" s="158">
        <v>24657209</v>
      </c>
    </row>
    <row r="125" spans="1:5" ht="24.75" customHeight="1" x14ac:dyDescent="0.25">
      <c r="A125" s="162" t="s">
        <v>356</v>
      </c>
      <c r="B125" s="161">
        <v>370</v>
      </c>
      <c r="C125" s="160">
        <v>20555147.199999999</v>
      </c>
      <c r="D125" s="159" t="s">
        <v>278</v>
      </c>
      <c r="E125" s="158">
        <v>34192455.799999997</v>
      </c>
    </row>
    <row r="126" spans="1:5" ht="24.75" customHeight="1" x14ac:dyDescent="0.25">
      <c r="A126" s="117" t="s">
        <v>355</v>
      </c>
      <c r="B126" s="116"/>
      <c r="C126" s="116"/>
      <c r="D126" s="116"/>
      <c r="E126" s="115"/>
    </row>
    <row r="127" spans="1:5" ht="24.75" customHeight="1" x14ac:dyDescent="0.25">
      <c r="A127" s="155" t="s">
        <v>354</v>
      </c>
      <c r="B127" s="157">
        <v>380</v>
      </c>
      <c r="C127" s="153">
        <v>0</v>
      </c>
      <c r="D127" s="152" t="s">
        <v>278</v>
      </c>
      <c r="E127" s="151">
        <v>0</v>
      </c>
    </row>
    <row r="128" spans="1:5" ht="24.75" customHeight="1" x14ac:dyDescent="0.25">
      <c r="A128" s="155" t="s">
        <v>353</v>
      </c>
      <c r="B128" s="156">
        <v>381</v>
      </c>
      <c r="C128" s="153">
        <v>0</v>
      </c>
      <c r="D128" s="152" t="s">
        <v>278</v>
      </c>
      <c r="E128" s="151">
        <v>0</v>
      </c>
    </row>
    <row r="129" spans="1:5" ht="24.75" customHeight="1" x14ac:dyDescent="0.25">
      <c r="A129" s="155" t="s">
        <v>352</v>
      </c>
      <c r="B129" s="156">
        <v>382</v>
      </c>
      <c r="C129" s="153">
        <v>0</v>
      </c>
      <c r="D129" s="152" t="s">
        <v>278</v>
      </c>
      <c r="E129" s="151">
        <v>0</v>
      </c>
    </row>
    <row r="130" spans="1:5" ht="24.75" customHeight="1" x14ac:dyDescent="0.25">
      <c r="A130" s="155" t="s">
        <v>351</v>
      </c>
      <c r="B130" s="156">
        <v>383</v>
      </c>
      <c r="C130" s="153">
        <v>0</v>
      </c>
      <c r="D130" s="152" t="s">
        <v>278</v>
      </c>
      <c r="E130" s="151">
        <v>0</v>
      </c>
    </row>
    <row r="131" spans="1:5" ht="24.75" customHeight="1" x14ac:dyDescent="0.25">
      <c r="A131" s="155" t="s">
        <v>350</v>
      </c>
      <c r="B131" s="156">
        <v>384</v>
      </c>
      <c r="C131" s="153">
        <v>0</v>
      </c>
      <c r="D131" s="152" t="s">
        <v>278</v>
      </c>
      <c r="E131" s="151">
        <v>0</v>
      </c>
    </row>
    <row r="132" spans="1:5" ht="24.75" customHeight="1" x14ac:dyDescent="0.25">
      <c r="A132" s="155" t="s">
        <v>349</v>
      </c>
      <c r="B132" s="156">
        <v>385</v>
      </c>
      <c r="C132" s="153">
        <v>0</v>
      </c>
      <c r="D132" s="152" t="s">
        <v>278</v>
      </c>
      <c r="E132" s="151">
        <v>0</v>
      </c>
    </row>
    <row r="133" spans="1:5" ht="24.75" customHeight="1" x14ac:dyDescent="0.25">
      <c r="A133" s="155" t="s">
        <v>348</v>
      </c>
      <c r="B133" s="154">
        <v>386</v>
      </c>
      <c r="C133" s="153">
        <v>0</v>
      </c>
      <c r="D133" s="152" t="s">
        <v>278</v>
      </c>
      <c r="E133" s="151">
        <v>0</v>
      </c>
    </row>
    <row r="134" spans="1:5" ht="24.75" customHeight="1" x14ac:dyDescent="0.25">
      <c r="A134" s="155" t="s">
        <v>347</v>
      </c>
      <c r="B134" s="154">
        <v>387</v>
      </c>
      <c r="C134" s="153">
        <v>0</v>
      </c>
      <c r="D134" s="152" t="s">
        <v>278</v>
      </c>
      <c r="E134" s="151">
        <v>0</v>
      </c>
    </row>
    <row r="135" spans="1:5" ht="24.75" customHeight="1" x14ac:dyDescent="0.25">
      <c r="A135" s="155" t="s">
        <v>346</v>
      </c>
      <c r="B135" s="154">
        <v>388</v>
      </c>
      <c r="C135" s="153">
        <v>346401.3</v>
      </c>
      <c r="D135" s="152" t="s">
        <v>278</v>
      </c>
      <c r="E135" s="151">
        <v>847451.9</v>
      </c>
    </row>
    <row r="136" spans="1:5" ht="24.75" customHeight="1" x14ac:dyDescent="0.25">
      <c r="A136" s="155" t="s">
        <v>345</v>
      </c>
      <c r="B136" s="154">
        <v>389</v>
      </c>
      <c r="C136" s="153">
        <v>0</v>
      </c>
      <c r="D136" s="152" t="s">
        <v>278</v>
      </c>
      <c r="E136" s="151">
        <v>0</v>
      </c>
    </row>
    <row r="137" spans="1:5" ht="24.75" customHeight="1" x14ac:dyDescent="0.25">
      <c r="A137" s="155" t="s">
        <v>344</v>
      </c>
      <c r="B137" s="154">
        <v>390</v>
      </c>
      <c r="C137" s="153">
        <v>0</v>
      </c>
      <c r="D137" s="152" t="s">
        <v>278</v>
      </c>
      <c r="E137" s="151">
        <v>0</v>
      </c>
    </row>
    <row r="140" spans="1:5" ht="15" customHeight="1" x14ac:dyDescent="0.25">
      <c r="A140" s="27" t="s">
        <v>343</v>
      </c>
      <c r="B140" s="27"/>
      <c r="C140" s="27"/>
      <c r="D140" s="27"/>
      <c r="E140" s="27"/>
    </row>
    <row r="141" spans="1:5" ht="15" customHeight="1" x14ac:dyDescent="0.25">
      <c r="A141" s="150" t="s">
        <v>342</v>
      </c>
      <c r="B141" s="149" t="s">
        <v>341</v>
      </c>
      <c r="C141" s="149"/>
      <c r="D141" s="149"/>
      <c r="E141" s="149"/>
    </row>
    <row r="143" spans="1:5" ht="15" customHeight="1" x14ac:dyDescent="0.25">
      <c r="A143" s="24" t="s">
        <v>340</v>
      </c>
      <c r="B143" s="24"/>
      <c r="C143" s="24"/>
      <c r="D143" s="24"/>
      <c r="E143" s="24"/>
    </row>
  </sheetData>
  <mergeCells count="130">
    <mergeCell ref="C128:D128"/>
    <mergeCell ref="C129:D129"/>
    <mergeCell ref="C135:D135"/>
    <mergeCell ref="C136:D136"/>
    <mergeCell ref="C137:D137"/>
    <mergeCell ref="C130:D130"/>
    <mergeCell ref="C131:D131"/>
    <mergeCell ref="C132:D132"/>
    <mergeCell ref="C133:D133"/>
    <mergeCell ref="C134:D134"/>
    <mergeCell ref="C115:D115"/>
    <mergeCell ref="C116:D116"/>
    <mergeCell ref="C123:D123"/>
    <mergeCell ref="C124:D124"/>
    <mergeCell ref="C125:D125"/>
    <mergeCell ref="C127:D127"/>
    <mergeCell ref="C108:D108"/>
    <mergeCell ref="C109:D109"/>
    <mergeCell ref="C110:D110"/>
    <mergeCell ref="C112:D112"/>
    <mergeCell ref="C113:D113"/>
    <mergeCell ref="C114:D114"/>
    <mergeCell ref="C102:D102"/>
    <mergeCell ref="C103:D103"/>
    <mergeCell ref="C104:D104"/>
    <mergeCell ref="C105:D105"/>
    <mergeCell ref="C106:D106"/>
    <mergeCell ref="C107:D107"/>
    <mergeCell ref="C95:D95"/>
    <mergeCell ref="C96:D96"/>
    <mergeCell ref="C97:D97"/>
    <mergeCell ref="C98:D98"/>
    <mergeCell ref="C100:D100"/>
    <mergeCell ref="C101:D101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5:D75"/>
    <mergeCell ref="C78:D78"/>
    <mergeCell ref="C79:D79"/>
    <mergeCell ref="C80:D80"/>
    <mergeCell ref="C81:D81"/>
    <mergeCell ref="C82:D82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6:D56"/>
    <mergeCell ref="C57:D57"/>
    <mergeCell ref="C59:D59"/>
    <mergeCell ref="C60:D60"/>
    <mergeCell ref="C61:D61"/>
    <mergeCell ref="C62:D62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6:D36"/>
    <mergeCell ref="C37:D37"/>
    <mergeCell ref="C38:D38"/>
    <mergeCell ref="C39:D39"/>
    <mergeCell ref="C42:D42"/>
    <mergeCell ref="C43:D43"/>
    <mergeCell ref="C29:D29"/>
    <mergeCell ref="C30:D30"/>
    <mergeCell ref="C32:D32"/>
    <mergeCell ref="C33:D33"/>
    <mergeCell ref="C34:D34"/>
    <mergeCell ref="C35:D35"/>
    <mergeCell ref="C10:D10"/>
    <mergeCell ref="C13:D13"/>
    <mergeCell ref="C17:D17"/>
    <mergeCell ref="C18:D18"/>
    <mergeCell ref="C20:D20"/>
    <mergeCell ref="C22:D22"/>
    <mergeCell ref="A11:E11"/>
    <mergeCell ref="A12:E12"/>
    <mergeCell ref="C1:E1"/>
    <mergeCell ref="A2:E2"/>
    <mergeCell ref="A3:E3"/>
    <mergeCell ref="B4:E4"/>
    <mergeCell ref="B6:E6"/>
    <mergeCell ref="B7:E7"/>
    <mergeCell ref="B8:E8"/>
    <mergeCell ref="B5:E5"/>
    <mergeCell ref="A126:E126"/>
    <mergeCell ref="C76:D76"/>
    <mergeCell ref="C40:D40"/>
    <mergeCell ref="C111:D111"/>
    <mergeCell ref="C23:D23"/>
    <mergeCell ref="C24:D24"/>
    <mergeCell ref="C25:D25"/>
    <mergeCell ref="C26:D26"/>
    <mergeCell ref="C27:D27"/>
    <mergeCell ref="C28:D28"/>
    <mergeCell ref="B141:E141"/>
    <mergeCell ref="A143:E143"/>
    <mergeCell ref="A140:E140"/>
    <mergeCell ref="A19:E19"/>
    <mergeCell ref="A21:E21"/>
    <mergeCell ref="A31:E31"/>
    <mergeCell ref="A41:E41"/>
    <mergeCell ref="A58:E58"/>
    <mergeCell ref="A77:E77"/>
    <mergeCell ref="A99:E99"/>
  </mergeCells>
  <pageMargins left="0.25" right="0.25" top="0.75" bottom="0.75" header="0.3" footer="0.3"/>
  <pageSetup paperSize="9" scale="86" fitToHeight="0" orientation="portrait" horizontalDpi="180" verticalDpi="180"/>
  <rowBreaks count="3" manualBreakCount="3">
    <brk id="39" max="1048575" man="1"/>
    <brk id="75" max="1048575" man="1"/>
    <brk id="110" max="104857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5" t="s">
        <v>0</v>
      </c>
      <c r="F1" s="25"/>
      <c r="G1" s="25"/>
      <c r="H1" s="25"/>
      <c r="I1" s="25"/>
    </row>
    <row r="2" spans="1:9" ht="33.6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9.75" customHeight="1" x14ac:dyDescent="0.25">
      <c r="A4" s="21"/>
      <c r="B4" s="21"/>
      <c r="C4" s="21"/>
      <c r="D4" s="21"/>
      <c r="E4" s="21"/>
      <c r="F4" s="21"/>
    </row>
    <row r="5" spans="1:9" ht="13.5" customHeight="1" x14ac:dyDescent="0.25">
      <c r="A5" s="17"/>
      <c r="B5" s="22" t="s">
        <v>3</v>
      </c>
      <c r="C5" s="22"/>
      <c r="D5" s="22"/>
      <c r="E5" s="24" t="s">
        <v>4</v>
      </c>
      <c r="F5" s="24"/>
      <c r="G5" s="24"/>
      <c r="H5" s="24"/>
      <c r="I5" s="24"/>
    </row>
    <row r="6" spans="1:9" ht="13.5" customHeight="1" x14ac:dyDescent="0.25">
      <c r="A6" s="17" t="s">
        <v>5</v>
      </c>
      <c r="B6" s="22" t="s">
        <v>191</v>
      </c>
      <c r="C6" s="22"/>
      <c r="D6" s="22"/>
      <c r="E6" s="23"/>
      <c r="F6" s="23"/>
      <c r="G6" s="23"/>
      <c r="H6" s="23"/>
      <c r="I6" s="23"/>
    </row>
    <row r="7" spans="1:9" ht="13.5" customHeight="1" x14ac:dyDescent="0.25">
      <c r="A7" s="17"/>
      <c r="B7" s="22" t="s">
        <v>7</v>
      </c>
      <c r="C7" s="22"/>
      <c r="D7" s="22"/>
      <c r="E7" s="23" t="s">
        <v>8</v>
      </c>
      <c r="F7" s="23"/>
      <c r="G7" s="23"/>
      <c r="H7" s="23"/>
      <c r="I7" s="23"/>
    </row>
    <row r="8" spans="1:9" ht="13.5" customHeight="1" x14ac:dyDescent="0.25">
      <c r="A8" s="17"/>
      <c r="B8" s="22" t="s">
        <v>9</v>
      </c>
      <c r="C8" s="22"/>
      <c r="D8" s="22"/>
      <c r="E8" s="23"/>
      <c r="F8" s="23"/>
      <c r="G8" s="23"/>
      <c r="H8" s="23"/>
      <c r="I8" s="23"/>
    </row>
    <row r="9" spans="1:9" ht="13.5" customHeight="1" x14ac:dyDescent="0.25">
      <c r="A9" s="17"/>
      <c r="B9" s="22" t="s">
        <v>10</v>
      </c>
      <c r="C9" s="22"/>
      <c r="D9" s="22"/>
      <c r="E9" s="23"/>
      <c r="F9" s="23"/>
      <c r="G9" s="23"/>
      <c r="H9" s="23"/>
      <c r="I9" s="23"/>
    </row>
    <row r="10" spans="1:9" ht="13.5" customHeight="1" x14ac:dyDescent="0.25">
      <c r="A10" s="17"/>
      <c r="B10" s="22" t="s">
        <v>11</v>
      </c>
      <c r="C10" s="22"/>
      <c r="D10" s="22"/>
      <c r="E10" s="23"/>
      <c r="F10" s="23"/>
      <c r="G10" s="23"/>
      <c r="H10" s="23"/>
      <c r="I10" s="23"/>
    </row>
    <row r="11" spans="1:9" ht="13.5" customHeight="1" x14ac:dyDescent="0.25">
      <c r="A11" s="17"/>
      <c r="B11" s="22" t="s">
        <v>12</v>
      </c>
      <c r="C11" s="22"/>
      <c r="D11" s="22"/>
      <c r="E11" s="23" t="s">
        <v>190</v>
      </c>
      <c r="F11" s="23"/>
      <c r="G11" s="23"/>
      <c r="H11" s="23"/>
      <c r="I11" s="23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9" t="s">
        <v>23</v>
      </c>
      <c r="B14" s="30"/>
      <c r="C14" s="31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119</v>
      </c>
      <c r="B15" s="6" t="s">
        <v>58</v>
      </c>
      <c r="C15" s="7" t="s">
        <v>27</v>
      </c>
      <c r="D15" s="8" t="s">
        <v>189</v>
      </c>
      <c r="E15" s="9" t="s">
        <v>29</v>
      </c>
      <c r="F15" s="10">
        <v>190000</v>
      </c>
      <c r="G15" s="10">
        <v>190000</v>
      </c>
      <c r="H15" s="10">
        <v>190000</v>
      </c>
      <c r="I15" s="10">
        <v>0</v>
      </c>
    </row>
    <row r="16" spans="1:9" x14ac:dyDescent="0.25">
      <c r="A16" s="6" t="s">
        <v>119</v>
      </c>
      <c r="B16" s="6" t="s">
        <v>52</v>
      </c>
      <c r="C16" s="7" t="s">
        <v>27</v>
      </c>
      <c r="D16" s="8" t="s">
        <v>188</v>
      </c>
      <c r="E16" s="9" t="s">
        <v>32</v>
      </c>
      <c r="F16" s="10">
        <v>190000</v>
      </c>
      <c r="G16" s="10">
        <v>190000</v>
      </c>
      <c r="H16" s="10">
        <v>190000</v>
      </c>
      <c r="I16" s="10">
        <v>0</v>
      </c>
    </row>
    <row r="17" spans="1:9" x14ac:dyDescent="0.25">
      <c r="A17" s="11" t="s">
        <v>119</v>
      </c>
      <c r="B17" s="11" t="s">
        <v>52</v>
      </c>
      <c r="C17" s="12" t="s">
        <v>36</v>
      </c>
      <c r="D17" s="13" t="s">
        <v>126</v>
      </c>
      <c r="E17" s="14" t="s">
        <v>35</v>
      </c>
      <c r="F17" s="15">
        <v>190000</v>
      </c>
      <c r="G17" s="15">
        <v>190000</v>
      </c>
      <c r="H17" s="15">
        <v>190000</v>
      </c>
      <c r="I17" s="15">
        <v>0</v>
      </c>
    </row>
    <row r="18" spans="1:9" x14ac:dyDescent="0.25">
      <c r="A18" s="6" t="s">
        <v>56</v>
      </c>
      <c r="B18" s="6" t="s">
        <v>56</v>
      </c>
      <c r="C18" s="7" t="s">
        <v>56</v>
      </c>
      <c r="D18" s="8" t="s">
        <v>187</v>
      </c>
      <c r="E18" s="9" t="s">
        <v>38</v>
      </c>
      <c r="F18" s="10">
        <v>190000</v>
      </c>
      <c r="G18" s="10">
        <v>190000</v>
      </c>
      <c r="H18" s="10">
        <v>190000</v>
      </c>
      <c r="I18" s="10">
        <v>0</v>
      </c>
    </row>
    <row r="19" spans="1:9" x14ac:dyDescent="0.25">
      <c r="A19" s="6" t="s">
        <v>56</v>
      </c>
      <c r="B19" s="6" t="s">
        <v>56</v>
      </c>
      <c r="C19" s="7" t="s">
        <v>56</v>
      </c>
      <c r="D19" s="8" t="s">
        <v>181</v>
      </c>
      <c r="E19" s="9" t="s">
        <v>41</v>
      </c>
      <c r="F19" s="10">
        <v>190000</v>
      </c>
      <c r="G19" s="10">
        <v>190000</v>
      </c>
      <c r="H19" s="10">
        <v>190000</v>
      </c>
      <c r="I19" s="10">
        <v>0</v>
      </c>
    </row>
    <row r="22" spans="1:9" ht="21" customHeight="1" x14ac:dyDescent="0.25">
      <c r="D22" s="20" t="s">
        <v>183</v>
      </c>
      <c r="E22" s="28" t="s">
        <v>184</v>
      </c>
      <c r="F22" s="28"/>
      <c r="G22" s="28"/>
      <c r="H22" s="17" t="s">
        <v>185</v>
      </c>
      <c r="I22" s="17"/>
    </row>
    <row r="23" spans="1:9" ht="14.25" customHeight="1" x14ac:dyDescent="0.25">
      <c r="D23" s="18" t="s">
        <v>186</v>
      </c>
    </row>
    <row r="24" spans="1:9" ht="15" customHeight="1" x14ac:dyDescent="0.25">
      <c r="D24" s="21"/>
    </row>
  </sheetData>
  <mergeCells count="19"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22:G22"/>
    <mergeCell ref="A14:C14"/>
    <mergeCell ref="E11:I11"/>
    <mergeCell ref="B11:D11"/>
    <mergeCell ref="E5:I5"/>
    <mergeCell ref="B5:D5"/>
    <mergeCell ref="B6:D6"/>
    <mergeCell ref="B7:D7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2" bestFit="1" customWidth="1"/>
    <col min="2" max="2" width="4.7109375" style="32" customWidth="1"/>
    <col min="3" max="4" width="6.8554687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7" t="s">
        <v>239</v>
      </c>
      <c r="D1" s="67"/>
      <c r="E1" s="67"/>
      <c r="F1" s="67"/>
    </row>
    <row r="2" spans="1:6" ht="44.25" customHeight="1" x14ac:dyDescent="0.25">
      <c r="A2" s="66" t="s">
        <v>238</v>
      </c>
      <c r="B2" s="66"/>
      <c r="C2" s="66"/>
      <c r="D2" s="66"/>
      <c r="E2" s="66"/>
      <c r="F2" s="66"/>
    </row>
    <row r="3" spans="1:6" x14ac:dyDescent="0.25">
      <c r="A3" s="65" t="s">
        <v>237</v>
      </c>
      <c r="B3" s="65"/>
      <c r="C3" s="65"/>
      <c r="D3" s="65"/>
      <c r="E3" s="65"/>
      <c r="F3" s="65"/>
    </row>
    <row r="5" spans="1:6" x14ac:dyDescent="0.25">
      <c r="A5" s="63" t="s">
        <v>236</v>
      </c>
      <c r="B5" s="64" t="s">
        <v>4</v>
      </c>
      <c r="C5" s="64"/>
      <c r="D5" s="64"/>
      <c r="E5" s="64"/>
      <c r="F5" s="64"/>
    </row>
    <row r="6" spans="1:6" x14ac:dyDescent="0.25">
      <c r="A6" s="63" t="s">
        <v>235</v>
      </c>
      <c r="B6" s="62" t="s">
        <v>234</v>
      </c>
      <c r="C6" s="62"/>
      <c r="D6" s="62"/>
      <c r="E6" s="62"/>
      <c r="F6" s="62"/>
    </row>
    <row r="7" spans="1:6" x14ac:dyDescent="0.25">
      <c r="A7" s="63" t="s">
        <v>10</v>
      </c>
      <c r="B7" s="62" t="s">
        <v>233</v>
      </c>
      <c r="C7" s="62"/>
      <c r="D7" s="62"/>
      <c r="E7" s="62"/>
      <c r="F7" s="62"/>
    </row>
    <row r="8" spans="1:6" x14ac:dyDescent="0.25">
      <c r="A8" s="63" t="s">
        <v>232</v>
      </c>
      <c r="B8" s="62" t="s">
        <v>231</v>
      </c>
      <c r="C8" s="62"/>
      <c r="D8" s="62"/>
      <c r="E8" s="62"/>
      <c r="F8" s="62"/>
    </row>
    <row r="9" spans="1:6" x14ac:dyDescent="0.25">
      <c r="A9" s="61" t="s">
        <v>230</v>
      </c>
      <c r="B9" s="60" t="s">
        <v>229</v>
      </c>
      <c r="C9" s="60"/>
      <c r="D9" s="60"/>
      <c r="E9" s="60"/>
      <c r="F9" s="60"/>
    </row>
    <row r="10" spans="1:6" ht="15.75" customHeight="1" x14ac:dyDescent="0.25">
      <c r="A10" s="59" t="s">
        <v>228</v>
      </c>
      <c r="B10" s="58"/>
      <c r="C10" s="58"/>
      <c r="D10" s="58"/>
      <c r="E10" s="57"/>
      <c r="F10" s="56" t="s">
        <v>227</v>
      </c>
    </row>
    <row r="11" spans="1:6" ht="15.75" customHeight="1" x14ac:dyDescent="0.25">
      <c r="A11" s="55" t="s">
        <v>226</v>
      </c>
      <c r="B11" s="54"/>
      <c r="C11" s="54"/>
      <c r="D11" s="54"/>
      <c r="E11" s="53"/>
      <c r="F11" s="39">
        <v>7680678.0999999996</v>
      </c>
    </row>
    <row r="12" spans="1:6" ht="15.75" customHeight="1" x14ac:dyDescent="0.25">
      <c r="A12" s="48" t="s">
        <v>225</v>
      </c>
      <c r="B12" s="47"/>
      <c r="C12" s="47"/>
      <c r="D12" s="47"/>
      <c r="E12" s="46"/>
      <c r="F12" s="39">
        <f>F13+F18</f>
        <v>20484279.399999999</v>
      </c>
    </row>
    <row r="13" spans="1:6" ht="15.75" customHeight="1" x14ac:dyDescent="0.25">
      <c r="A13" s="49" t="s">
        <v>224</v>
      </c>
      <c r="B13" s="47"/>
      <c r="C13" s="47"/>
      <c r="D13" s="47"/>
      <c r="E13" s="46"/>
      <c r="F13" s="39">
        <f>SUM(F15:F17)</f>
        <v>20484279.399999999</v>
      </c>
    </row>
    <row r="14" spans="1:6" ht="15.75" customHeight="1" x14ac:dyDescent="0.25">
      <c r="A14" s="52" t="s">
        <v>223</v>
      </c>
      <c r="B14" s="51"/>
      <c r="C14" s="51"/>
      <c r="D14" s="51"/>
      <c r="E14" s="50"/>
      <c r="F14" s="39"/>
    </row>
    <row r="15" spans="1:6" x14ac:dyDescent="0.25">
      <c r="A15" s="52" t="s">
        <v>222</v>
      </c>
      <c r="B15" s="51"/>
      <c r="C15" s="51"/>
      <c r="D15" s="51"/>
      <c r="E15" s="50"/>
      <c r="F15" s="39">
        <v>3756429.4</v>
      </c>
    </row>
    <row r="16" spans="1:6" x14ac:dyDescent="0.25">
      <c r="A16" s="52" t="s">
        <v>221</v>
      </c>
      <c r="B16" s="51"/>
      <c r="C16" s="51"/>
      <c r="D16" s="51"/>
      <c r="E16" s="50"/>
      <c r="F16" s="35">
        <v>16727850</v>
      </c>
    </row>
    <row r="17" spans="1:6" x14ac:dyDescent="0.25">
      <c r="A17" s="52" t="s">
        <v>220</v>
      </c>
      <c r="B17" s="51"/>
      <c r="C17" s="51"/>
      <c r="D17" s="51"/>
      <c r="E17" s="50"/>
      <c r="F17" s="35">
        <v>0</v>
      </c>
    </row>
    <row r="18" spans="1:6" ht="15.75" customHeight="1" x14ac:dyDescent="0.25">
      <c r="A18" s="49" t="s">
        <v>219</v>
      </c>
      <c r="B18" s="47"/>
      <c r="C18" s="47"/>
      <c r="D18" s="47"/>
      <c r="E18" s="46"/>
      <c r="F18" s="35">
        <v>0</v>
      </c>
    </row>
    <row r="19" spans="1:6" ht="15.75" customHeight="1" x14ac:dyDescent="0.25">
      <c r="A19" s="48" t="s">
        <v>218</v>
      </c>
      <c r="B19" s="47"/>
      <c r="C19" s="47"/>
      <c r="D19" s="47"/>
      <c r="E19" s="46"/>
      <c r="F19" s="39">
        <f>F20+F21</f>
        <v>16411485.300000001</v>
      </c>
    </row>
    <row r="20" spans="1:6" ht="15.75" customHeight="1" x14ac:dyDescent="0.25">
      <c r="A20" s="48" t="s">
        <v>217</v>
      </c>
      <c r="B20" s="47"/>
      <c r="C20" s="47"/>
      <c r="D20" s="47"/>
      <c r="E20" s="46"/>
      <c r="F20" s="39">
        <v>16411485.300000001</v>
      </c>
    </row>
    <row r="21" spans="1:6" ht="15.75" customHeight="1" x14ac:dyDescent="0.25">
      <c r="A21" s="48" t="s">
        <v>216</v>
      </c>
      <c r="B21" s="47"/>
      <c r="C21" s="47"/>
      <c r="D21" s="47"/>
      <c r="E21" s="46"/>
      <c r="F21" s="39">
        <v>0</v>
      </c>
    </row>
    <row r="22" spans="1:6" ht="15.75" customHeight="1" x14ac:dyDescent="0.25">
      <c r="A22" s="48" t="s">
        <v>215</v>
      </c>
      <c r="B22" s="47"/>
      <c r="C22" s="47"/>
      <c r="D22" s="47"/>
      <c r="E22" s="46"/>
      <c r="F22" s="39">
        <f>F11+F12-F19</f>
        <v>11753472.199999999</v>
      </c>
    </row>
    <row r="23" spans="1:6" ht="15.75" customHeight="1" x14ac:dyDescent="0.25">
      <c r="A23" s="48" t="s">
        <v>214</v>
      </c>
      <c r="B23" s="47"/>
      <c r="C23" s="47"/>
      <c r="D23" s="47"/>
      <c r="E23" s="46"/>
      <c r="F23" s="39">
        <v>0</v>
      </c>
    </row>
    <row r="24" spans="1:6" x14ac:dyDescent="0.25">
      <c r="A24" s="45" t="s">
        <v>213</v>
      </c>
      <c r="B24" s="45"/>
      <c r="C24" s="45"/>
      <c r="D24" s="45"/>
      <c r="E24" s="45"/>
      <c r="F24" s="45"/>
    </row>
    <row r="25" spans="1:6" ht="63" customHeight="1" x14ac:dyDescent="0.25">
      <c r="A25" s="44" t="s">
        <v>17</v>
      </c>
      <c r="B25" s="43" t="s">
        <v>212</v>
      </c>
      <c r="C25" s="43" t="s">
        <v>211</v>
      </c>
      <c r="D25" s="43" t="s">
        <v>210</v>
      </c>
      <c r="E25" s="42" t="s">
        <v>209</v>
      </c>
      <c r="F25" s="42" t="s">
        <v>208</v>
      </c>
    </row>
    <row r="26" spans="1:6" s="38" customFormat="1" ht="14.25" x14ac:dyDescent="0.2">
      <c r="A26" s="41" t="s">
        <v>181</v>
      </c>
      <c r="B26" s="40" t="s">
        <v>56</v>
      </c>
      <c r="C26" s="40" t="s">
        <v>56</v>
      </c>
      <c r="D26" s="40" t="s">
        <v>56</v>
      </c>
      <c r="E26" s="39">
        <v>16411485.300000001</v>
      </c>
      <c r="F26" s="39">
        <v>15216237.199999999</v>
      </c>
    </row>
    <row r="27" spans="1:6" s="38" customFormat="1" ht="25.5" x14ac:dyDescent="0.2">
      <c r="A27" s="41" t="s">
        <v>57</v>
      </c>
      <c r="B27" s="40" t="s">
        <v>56</v>
      </c>
      <c r="C27" s="40" t="s">
        <v>56</v>
      </c>
      <c r="D27" s="40" t="s">
        <v>56</v>
      </c>
      <c r="E27" s="39">
        <v>11196090.6</v>
      </c>
      <c r="F27" s="39">
        <v>11044277.6</v>
      </c>
    </row>
    <row r="28" spans="1:6" s="38" customFormat="1" ht="14.25" x14ac:dyDescent="0.2">
      <c r="A28" s="41" t="s">
        <v>28</v>
      </c>
      <c r="B28" s="40" t="s">
        <v>25</v>
      </c>
      <c r="C28" s="40" t="s">
        <v>26</v>
      </c>
      <c r="D28" s="40" t="s">
        <v>56</v>
      </c>
      <c r="E28" s="39">
        <v>10543692.699999999</v>
      </c>
      <c r="F28" s="39">
        <v>10392458.5</v>
      </c>
    </row>
    <row r="29" spans="1:6" s="38" customFormat="1" ht="14.25" x14ac:dyDescent="0.2">
      <c r="A29" s="41" t="s">
        <v>31</v>
      </c>
      <c r="B29" s="40" t="s">
        <v>25</v>
      </c>
      <c r="C29" s="40" t="s">
        <v>30</v>
      </c>
      <c r="D29" s="40" t="s">
        <v>56</v>
      </c>
      <c r="E29" s="39">
        <v>10543692.699999999</v>
      </c>
      <c r="F29" s="39">
        <v>10392458.5</v>
      </c>
    </row>
    <row r="30" spans="1:6" x14ac:dyDescent="0.25">
      <c r="A30" s="37" t="s">
        <v>34</v>
      </c>
      <c r="B30" s="36" t="s">
        <v>25</v>
      </c>
      <c r="C30" s="36" t="s">
        <v>30</v>
      </c>
      <c r="D30" s="36" t="s">
        <v>33</v>
      </c>
      <c r="E30" s="35">
        <v>10543692.699999999</v>
      </c>
      <c r="F30" s="35">
        <v>10392458.5</v>
      </c>
    </row>
    <row r="31" spans="1:6" s="38" customFormat="1" ht="14.25" x14ac:dyDescent="0.2">
      <c r="A31" s="41" t="s">
        <v>43</v>
      </c>
      <c r="B31" s="40" t="s">
        <v>42</v>
      </c>
      <c r="C31" s="40" t="s">
        <v>30</v>
      </c>
      <c r="D31" s="40" t="s">
        <v>33</v>
      </c>
      <c r="E31" s="39">
        <v>104749.9</v>
      </c>
      <c r="F31" s="39">
        <v>104171.1</v>
      </c>
    </row>
    <row r="32" spans="1:6" x14ac:dyDescent="0.25">
      <c r="A32" s="37" t="s">
        <v>46</v>
      </c>
      <c r="B32" s="36" t="s">
        <v>42</v>
      </c>
      <c r="C32" s="36" t="s">
        <v>30</v>
      </c>
      <c r="D32" s="36" t="s">
        <v>45</v>
      </c>
      <c r="E32" s="35">
        <v>63722.9</v>
      </c>
      <c r="F32" s="35">
        <v>63144.1</v>
      </c>
    </row>
    <row r="33" spans="1:6" x14ac:dyDescent="0.25">
      <c r="A33" s="37" t="s">
        <v>49</v>
      </c>
      <c r="B33" s="36" t="s">
        <v>42</v>
      </c>
      <c r="C33" s="36" t="s">
        <v>30</v>
      </c>
      <c r="D33" s="36" t="s">
        <v>48</v>
      </c>
      <c r="E33" s="35">
        <v>41027</v>
      </c>
      <c r="F33" s="35">
        <v>41027</v>
      </c>
    </row>
    <row r="34" spans="1:6" x14ac:dyDescent="0.25">
      <c r="A34" s="37" t="s">
        <v>54</v>
      </c>
      <c r="B34" s="36" t="s">
        <v>51</v>
      </c>
      <c r="C34" s="36" t="s">
        <v>52</v>
      </c>
      <c r="D34" s="36" t="s">
        <v>53</v>
      </c>
      <c r="E34" s="35">
        <v>547648</v>
      </c>
      <c r="F34" s="35">
        <v>547648</v>
      </c>
    </row>
    <row r="35" spans="1:6" s="38" customFormat="1" ht="14.25" x14ac:dyDescent="0.2">
      <c r="A35" s="41" t="s">
        <v>66</v>
      </c>
      <c r="B35" s="40" t="s">
        <v>56</v>
      </c>
      <c r="C35" s="40" t="s">
        <v>56</v>
      </c>
      <c r="D35" s="40" t="s">
        <v>56</v>
      </c>
      <c r="E35" s="39">
        <v>2722599.1</v>
      </c>
      <c r="F35" s="39">
        <v>2563559.6</v>
      </c>
    </row>
    <row r="36" spans="1:6" s="38" customFormat="1" ht="14.25" x14ac:dyDescent="0.2">
      <c r="A36" s="41" t="s">
        <v>59</v>
      </c>
      <c r="B36" s="40" t="s">
        <v>25</v>
      </c>
      <c r="C36" s="40" t="s">
        <v>58</v>
      </c>
      <c r="D36" s="40" t="s">
        <v>56</v>
      </c>
      <c r="E36" s="39">
        <v>2722599.1</v>
      </c>
      <c r="F36" s="39">
        <v>2563559.6</v>
      </c>
    </row>
    <row r="37" spans="1:6" s="38" customFormat="1" ht="25.5" x14ac:dyDescent="0.2">
      <c r="A37" s="41" t="s">
        <v>60</v>
      </c>
      <c r="B37" s="40" t="s">
        <v>25</v>
      </c>
      <c r="C37" s="40" t="s">
        <v>52</v>
      </c>
      <c r="D37" s="40" t="s">
        <v>56</v>
      </c>
      <c r="E37" s="39">
        <v>2722599.1</v>
      </c>
      <c r="F37" s="39">
        <v>2563559.6</v>
      </c>
    </row>
    <row r="38" spans="1:6" x14ac:dyDescent="0.25">
      <c r="A38" s="37" t="s">
        <v>62</v>
      </c>
      <c r="B38" s="36" t="s">
        <v>25</v>
      </c>
      <c r="C38" s="36" t="s">
        <v>52</v>
      </c>
      <c r="D38" s="36" t="s">
        <v>33</v>
      </c>
      <c r="E38" s="35">
        <v>2722599.1</v>
      </c>
      <c r="F38" s="35">
        <v>2563559.6</v>
      </c>
    </row>
    <row r="39" spans="1:6" s="38" customFormat="1" ht="14.25" x14ac:dyDescent="0.2">
      <c r="A39" s="41" t="s">
        <v>187</v>
      </c>
      <c r="B39" s="40" t="s">
        <v>56</v>
      </c>
      <c r="C39" s="40" t="s">
        <v>56</v>
      </c>
      <c r="D39" s="40" t="s">
        <v>56</v>
      </c>
      <c r="E39" s="39">
        <v>282000</v>
      </c>
      <c r="F39" s="39">
        <v>282000</v>
      </c>
    </row>
    <row r="40" spans="1:6" s="38" customFormat="1" ht="14.25" x14ac:dyDescent="0.2">
      <c r="A40" s="41" t="s">
        <v>189</v>
      </c>
      <c r="B40" s="40" t="s">
        <v>119</v>
      </c>
      <c r="C40" s="40" t="s">
        <v>58</v>
      </c>
      <c r="D40" s="40" t="s">
        <v>56</v>
      </c>
      <c r="E40" s="39">
        <v>282000</v>
      </c>
      <c r="F40" s="39">
        <v>282000</v>
      </c>
    </row>
    <row r="41" spans="1:6" s="38" customFormat="1" ht="14.25" x14ac:dyDescent="0.2">
      <c r="A41" s="41" t="s">
        <v>188</v>
      </c>
      <c r="B41" s="40" t="s">
        <v>119</v>
      </c>
      <c r="C41" s="40" t="s">
        <v>52</v>
      </c>
      <c r="D41" s="40" t="s">
        <v>56</v>
      </c>
      <c r="E41" s="39">
        <v>282000</v>
      </c>
      <c r="F41" s="39">
        <v>282000</v>
      </c>
    </row>
    <row r="42" spans="1:6" x14ac:dyDescent="0.25">
      <c r="A42" s="37" t="s">
        <v>126</v>
      </c>
      <c r="B42" s="36" t="s">
        <v>119</v>
      </c>
      <c r="C42" s="36" t="s">
        <v>52</v>
      </c>
      <c r="D42" s="36" t="s">
        <v>36</v>
      </c>
      <c r="E42" s="35">
        <v>282000</v>
      </c>
      <c r="F42" s="35">
        <v>282000</v>
      </c>
    </row>
    <row r="43" spans="1:6" s="38" customFormat="1" ht="14.25" x14ac:dyDescent="0.2">
      <c r="A43" s="41" t="s">
        <v>179</v>
      </c>
      <c r="B43" s="40" t="s">
        <v>56</v>
      </c>
      <c r="C43" s="40" t="s">
        <v>56</v>
      </c>
      <c r="D43" s="40" t="s">
        <v>56</v>
      </c>
      <c r="E43" s="39">
        <v>2210795.6</v>
      </c>
      <c r="F43" s="39">
        <v>1326400</v>
      </c>
    </row>
    <row r="44" spans="1:6" s="38" customFormat="1" ht="14.25" x14ac:dyDescent="0.2">
      <c r="A44" s="41" t="s">
        <v>70</v>
      </c>
      <c r="B44" s="40" t="s">
        <v>68</v>
      </c>
      <c r="C44" s="40" t="s">
        <v>56</v>
      </c>
      <c r="D44" s="40" t="s">
        <v>56</v>
      </c>
      <c r="E44" s="39">
        <v>1112219.5</v>
      </c>
      <c r="F44" s="39">
        <v>1076256.7</v>
      </c>
    </row>
    <row r="45" spans="1:6" s="38" customFormat="1" ht="14.25" x14ac:dyDescent="0.2">
      <c r="A45" s="41" t="s">
        <v>72</v>
      </c>
      <c r="B45" s="40" t="s">
        <v>68</v>
      </c>
      <c r="C45" s="40" t="s">
        <v>26</v>
      </c>
      <c r="D45" s="40" t="s">
        <v>56</v>
      </c>
      <c r="E45" s="39">
        <v>61475.3</v>
      </c>
      <c r="F45" s="39">
        <v>61475.3</v>
      </c>
    </row>
    <row r="46" spans="1:6" x14ac:dyDescent="0.25">
      <c r="A46" s="37" t="s">
        <v>74</v>
      </c>
      <c r="B46" s="36" t="s">
        <v>68</v>
      </c>
      <c r="C46" s="36" t="s">
        <v>30</v>
      </c>
      <c r="D46" s="36" t="s">
        <v>27</v>
      </c>
      <c r="E46" s="35">
        <v>14182.2</v>
      </c>
      <c r="F46" s="35">
        <v>14182.2</v>
      </c>
    </row>
    <row r="47" spans="1:6" x14ac:dyDescent="0.25">
      <c r="A47" s="37" t="s">
        <v>76</v>
      </c>
      <c r="B47" s="36" t="s">
        <v>68</v>
      </c>
      <c r="C47" s="36" t="s">
        <v>61</v>
      </c>
      <c r="D47" s="36" t="s">
        <v>27</v>
      </c>
      <c r="E47" s="35">
        <v>47293.2</v>
      </c>
      <c r="F47" s="35">
        <v>47293.2</v>
      </c>
    </row>
    <row r="48" spans="1:6" s="38" customFormat="1" ht="14.25" x14ac:dyDescent="0.2">
      <c r="A48" s="41" t="s">
        <v>78</v>
      </c>
      <c r="B48" s="40" t="s">
        <v>68</v>
      </c>
      <c r="C48" s="40" t="s">
        <v>58</v>
      </c>
      <c r="D48" s="40" t="s">
        <v>56</v>
      </c>
      <c r="E48" s="39">
        <v>145710.39999999999</v>
      </c>
      <c r="F48" s="39">
        <v>145710.39999999999</v>
      </c>
    </row>
    <row r="49" spans="1:6" x14ac:dyDescent="0.25">
      <c r="A49" s="37" t="s">
        <v>79</v>
      </c>
      <c r="B49" s="36" t="s">
        <v>68</v>
      </c>
      <c r="C49" s="36" t="s">
        <v>52</v>
      </c>
      <c r="D49" s="36" t="s">
        <v>27</v>
      </c>
      <c r="E49" s="35">
        <v>31900</v>
      </c>
      <c r="F49" s="35">
        <v>31900</v>
      </c>
    </row>
    <row r="50" spans="1:6" x14ac:dyDescent="0.25">
      <c r="A50" s="37" t="s">
        <v>81</v>
      </c>
      <c r="B50" s="36" t="s">
        <v>68</v>
      </c>
      <c r="C50" s="36" t="s">
        <v>80</v>
      </c>
      <c r="D50" s="36" t="s">
        <v>27</v>
      </c>
      <c r="E50" s="35">
        <v>54000</v>
      </c>
      <c r="F50" s="35">
        <v>54000</v>
      </c>
    </row>
    <row r="51" spans="1:6" x14ac:dyDescent="0.25">
      <c r="A51" s="37" t="s">
        <v>83</v>
      </c>
      <c r="B51" s="36" t="s">
        <v>68</v>
      </c>
      <c r="C51" s="36" t="s">
        <v>82</v>
      </c>
      <c r="D51" s="36" t="s">
        <v>27</v>
      </c>
      <c r="E51" s="35">
        <v>53999.9</v>
      </c>
      <c r="F51" s="35">
        <v>53999.9</v>
      </c>
    </row>
    <row r="52" spans="1:6" ht="38.25" x14ac:dyDescent="0.25">
      <c r="A52" s="37" t="s">
        <v>86</v>
      </c>
      <c r="B52" s="36" t="s">
        <v>68</v>
      </c>
      <c r="C52" s="36" t="s">
        <v>85</v>
      </c>
      <c r="D52" s="36" t="s">
        <v>27</v>
      </c>
      <c r="E52" s="35">
        <v>5810.5</v>
      </c>
      <c r="F52" s="35">
        <v>5810.5</v>
      </c>
    </row>
    <row r="53" spans="1:6" s="38" customFormat="1" ht="14.25" x14ac:dyDescent="0.2">
      <c r="A53" s="41" t="s">
        <v>88</v>
      </c>
      <c r="B53" s="40" t="s">
        <v>68</v>
      </c>
      <c r="C53" s="40" t="s">
        <v>87</v>
      </c>
      <c r="D53" s="40" t="s">
        <v>56</v>
      </c>
      <c r="E53" s="39">
        <v>425092.4</v>
      </c>
      <c r="F53" s="39">
        <v>387335.6</v>
      </c>
    </row>
    <row r="54" spans="1:6" s="38" customFormat="1" ht="14.25" x14ac:dyDescent="0.2">
      <c r="A54" s="41" t="s">
        <v>90</v>
      </c>
      <c r="B54" s="40" t="s">
        <v>68</v>
      </c>
      <c r="C54" s="40" t="s">
        <v>89</v>
      </c>
      <c r="D54" s="40" t="s">
        <v>56</v>
      </c>
      <c r="E54" s="39">
        <v>425092.4</v>
      </c>
      <c r="F54" s="39">
        <v>387335.6</v>
      </c>
    </row>
    <row r="55" spans="1:6" s="38" customFormat="1" ht="14.25" x14ac:dyDescent="0.2">
      <c r="A55" s="41" t="s">
        <v>92</v>
      </c>
      <c r="B55" s="40" t="s">
        <v>68</v>
      </c>
      <c r="C55" s="40" t="s">
        <v>89</v>
      </c>
      <c r="D55" s="40" t="s">
        <v>33</v>
      </c>
      <c r="E55" s="39">
        <v>356320</v>
      </c>
      <c r="F55" s="39">
        <v>351249.2</v>
      </c>
    </row>
    <row r="56" spans="1:6" x14ac:dyDescent="0.25">
      <c r="A56" s="37" t="s">
        <v>95</v>
      </c>
      <c r="B56" s="36" t="s">
        <v>68</v>
      </c>
      <c r="C56" s="36" t="s">
        <v>89</v>
      </c>
      <c r="D56" s="36" t="s">
        <v>94</v>
      </c>
      <c r="E56" s="35">
        <v>344779.1</v>
      </c>
      <c r="F56" s="35">
        <v>348019.3</v>
      </c>
    </row>
    <row r="57" spans="1:6" x14ac:dyDescent="0.25">
      <c r="A57" s="37" t="s">
        <v>97</v>
      </c>
      <c r="B57" s="36" t="s">
        <v>68</v>
      </c>
      <c r="C57" s="36" t="s">
        <v>89</v>
      </c>
      <c r="D57" s="36" t="s">
        <v>45</v>
      </c>
      <c r="E57" s="35">
        <v>11540.9</v>
      </c>
      <c r="F57" s="35">
        <v>3229.9</v>
      </c>
    </row>
    <row r="58" spans="1:6" x14ac:dyDescent="0.25">
      <c r="A58" s="37" t="s">
        <v>99</v>
      </c>
      <c r="B58" s="36" t="s">
        <v>68</v>
      </c>
      <c r="C58" s="36" t="s">
        <v>89</v>
      </c>
      <c r="D58" s="36" t="s">
        <v>36</v>
      </c>
      <c r="E58" s="35">
        <v>13094</v>
      </c>
      <c r="F58" s="35">
        <v>13094</v>
      </c>
    </row>
    <row r="59" spans="1:6" s="38" customFormat="1" ht="38.25" x14ac:dyDescent="0.2">
      <c r="A59" s="41" t="s">
        <v>207</v>
      </c>
      <c r="B59" s="40" t="s">
        <v>68</v>
      </c>
      <c r="C59" s="40" t="s">
        <v>89</v>
      </c>
      <c r="D59" s="40" t="s">
        <v>53</v>
      </c>
      <c r="E59" s="39">
        <v>3678.5</v>
      </c>
      <c r="F59" s="39">
        <v>446</v>
      </c>
    </row>
    <row r="60" spans="1:6" ht="25.5" x14ac:dyDescent="0.25">
      <c r="A60" s="37" t="s">
        <v>206</v>
      </c>
      <c r="B60" s="36" t="s">
        <v>68</v>
      </c>
      <c r="C60" s="36" t="s">
        <v>89</v>
      </c>
      <c r="D60" s="36" t="s">
        <v>205</v>
      </c>
      <c r="E60" s="35">
        <v>3216.8</v>
      </c>
      <c r="F60" s="35">
        <v>446</v>
      </c>
    </row>
    <row r="61" spans="1:6" x14ac:dyDescent="0.25">
      <c r="A61" s="37" t="s">
        <v>204</v>
      </c>
      <c r="B61" s="36" t="s">
        <v>68</v>
      </c>
      <c r="C61" s="36" t="s">
        <v>89</v>
      </c>
      <c r="D61" s="36" t="s">
        <v>154</v>
      </c>
      <c r="E61" s="35">
        <v>51999.9</v>
      </c>
      <c r="F61" s="35">
        <v>22546.400000000001</v>
      </c>
    </row>
    <row r="62" spans="1:6" s="38" customFormat="1" ht="14.25" x14ac:dyDescent="0.2">
      <c r="A62" s="41" t="s">
        <v>102</v>
      </c>
      <c r="B62" s="40" t="s">
        <v>68</v>
      </c>
      <c r="C62" s="40" t="s">
        <v>101</v>
      </c>
      <c r="D62" s="40" t="s">
        <v>56</v>
      </c>
      <c r="E62" s="39">
        <v>479941.3</v>
      </c>
      <c r="F62" s="39">
        <v>481735.3</v>
      </c>
    </row>
    <row r="63" spans="1:6" x14ac:dyDescent="0.25">
      <c r="A63" s="37" t="s">
        <v>105</v>
      </c>
      <c r="B63" s="36" t="s">
        <v>68</v>
      </c>
      <c r="C63" s="36" t="s">
        <v>104</v>
      </c>
      <c r="D63" s="36" t="s">
        <v>27</v>
      </c>
      <c r="E63" s="35">
        <v>3613.5</v>
      </c>
      <c r="F63" s="35">
        <v>3613.5</v>
      </c>
    </row>
    <row r="64" spans="1:6" s="38" customFormat="1" ht="25.5" x14ac:dyDescent="0.2">
      <c r="A64" s="41" t="s">
        <v>108</v>
      </c>
      <c r="B64" s="40" t="s">
        <v>68</v>
      </c>
      <c r="C64" s="40" t="s">
        <v>107</v>
      </c>
      <c r="D64" s="40" t="s">
        <v>56</v>
      </c>
      <c r="E64" s="39">
        <v>56500</v>
      </c>
      <c r="F64" s="39">
        <v>56500</v>
      </c>
    </row>
    <row r="65" spans="1:6" x14ac:dyDescent="0.25">
      <c r="A65" s="37" t="s">
        <v>110</v>
      </c>
      <c r="B65" s="36" t="s">
        <v>68</v>
      </c>
      <c r="C65" s="36" t="s">
        <v>107</v>
      </c>
      <c r="D65" s="36" t="s">
        <v>33</v>
      </c>
      <c r="E65" s="35">
        <v>3500</v>
      </c>
      <c r="F65" s="35">
        <v>3500</v>
      </c>
    </row>
    <row r="66" spans="1:6" x14ac:dyDescent="0.25">
      <c r="A66" s="37" t="s">
        <v>112</v>
      </c>
      <c r="B66" s="36" t="s">
        <v>68</v>
      </c>
      <c r="C66" s="36" t="s">
        <v>107</v>
      </c>
      <c r="D66" s="36" t="s">
        <v>36</v>
      </c>
      <c r="E66" s="35">
        <v>53000</v>
      </c>
      <c r="F66" s="35">
        <v>53000</v>
      </c>
    </row>
    <row r="67" spans="1:6" x14ac:dyDescent="0.25">
      <c r="A67" s="37" t="s">
        <v>203</v>
      </c>
      <c r="B67" s="36" t="s">
        <v>68</v>
      </c>
      <c r="C67" s="36" t="s">
        <v>202</v>
      </c>
      <c r="D67" s="36" t="s">
        <v>27</v>
      </c>
      <c r="E67" s="35">
        <v>14835.4</v>
      </c>
      <c r="F67" s="35">
        <v>14835.4</v>
      </c>
    </row>
    <row r="68" spans="1:6" s="38" customFormat="1" ht="14.25" x14ac:dyDescent="0.2">
      <c r="A68" s="41" t="s">
        <v>115</v>
      </c>
      <c r="B68" s="40" t="s">
        <v>68</v>
      </c>
      <c r="C68" s="40" t="s">
        <v>114</v>
      </c>
      <c r="D68" s="40" t="s">
        <v>56</v>
      </c>
      <c r="E68" s="39">
        <v>404992.4</v>
      </c>
      <c r="F68" s="39">
        <v>406786.4</v>
      </c>
    </row>
    <row r="69" spans="1:6" x14ac:dyDescent="0.25">
      <c r="A69" s="37" t="s">
        <v>115</v>
      </c>
      <c r="B69" s="36" t="s">
        <v>68</v>
      </c>
      <c r="C69" s="36" t="s">
        <v>114</v>
      </c>
      <c r="D69" s="36" t="s">
        <v>117</v>
      </c>
      <c r="E69" s="35">
        <v>404992.4</v>
      </c>
      <c r="F69" s="35">
        <v>406786.4</v>
      </c>
    </row>
    <row r="70" spans="1:6" s="38" customFormat="1" ht="14.25" x14ac:dyDescent="0.2">
      <c r="A70" s="41" t="s">
        <v>120</v>
      </c>
      <c r="B70" s="40" t="s">
        <v>119</v>
      </c>
      <c r="C70" s="40" t="s">
        <v>56</v>
      </c>
      <c r="D70" s="40" t="s">
        <v>56</v>
      </c>
      <c r="E70" s="39">
        <v>1080726.1000000001</v>
      </c>
      <c r="F70" s="39">
        <v>230331.8</v>
      </c>
    </row>
    <row r="71" spans="1:6" s="38" customFormat="1" ht="14.25" x14ac:dyDescent="0.2">
      <c r="A71" s="41" t="s">
        <v>122</v>
      </c>
      <c r="B71" s="40" t="s">
        <v>119</v>
      </c>
      <c r="C71" s="40" t="s">
        <v>87</v>
      </c>
      <c r="D71" s="40" t="s">
        <v>56</v>
      </c>
      <c r="E71" s="39">
        <v>1080726.1000000001</v>
      </c>
      <c r="F71" s="39">
        <v>230331.8</v>
      </c>
    </row>
    <row r="72" spans="1:6" s="38" customFormat="1" ht="14.25" x14ac:dyDescent="0.2">
      <c r="A72" s="41" t="s">
        <v>130</v>
      </c>
      <c r="B72" s="40" t="s">
        <v>119</v>
      </c>
      <c r="C72" s="40" t="s">
        <v>129</v>
      </c>
      <c r="D72" s="40" t="s">
        <v>56</v>
      </c>
      <c r="E72" s="39">
        <v>802031.2</v>
      </c>
      <c r="F72" s="39">
        <v>230331.8</v>
      </c>
    </row>
    <row r="73" spans="1:6" x14ac:dyDescent="0.25">
      <c r="A73" s="37" t="s">
        <v>131</v>
      </c>
      <c r="B73" s="36" t="s">
        <v>119</v>
      </c>
      <c r="C73" s="36" t="s">
        <v>129</v>
      </c>
      <c r="D73" s="36" t="s">
        <v>33</v>
      </c>
      <c r="E73" s="35">
        <v>0</v>
      </c>
      <c r="F73" s="35">
        <v>28288.2</v>
      </c>
    </row>
    <row r="74" spans="1:6" s="38" customFormat="1" ht="14.25" x14ac:dyDescent="0.2">
      <c r="A74" s="41" t="s">
        <v>134</v>
      </c>
      <c r="B74" s="40" t="s">
        <v>119</v>
      </c>
      <c r="C74" s="40" t="s">
        <v>129</v>
      </c>
      <c r="D74" s="40" t="s">
        <v>133</v>
      </c>
      <c r="E74" s="39">
        <v>802031.2</v>
      </c>
      <c r="F74" s="39">
        <v>202043.6</v>
      </c>
    </row>
    <row r="75" spans="1:6" x14ac:dyDescent="0.25">
      <c r="A75" s="37" t="s">
        <v>137</v>
      </c>
      <c r="B75" s="36" t="s">
        <v>119</v>
      </c>
      <c r="C75" s="36" t="s">
        <v>129</v>
      </c>
      <c r="D75" s="36" t="s">
        <v>136</v>
      </c>
      <c r="E75" s="35">
        <v>145760</v>
      </c>
      <c r="F75" s="35">
        <v>41039.1</v>
      </c>
    </row>
    <row r="76" spans="1:6" ht="38.25" x14ac:dyDescent="0.25">
      <c r="A76" s="37" t="s">
        <v>140</v>
      </c>
      <c r="B76" s="36" t="s">
        <v>119</v>
      </c>
      <c r="C76" s="36" t="s">
        <v>129</v>
      </c>
      <c r="D76" s="36" t="s">
        <v>139</v>
      </c>
      <c r="E76" s="35">
        <v>416004</v>
      </c>
      <c r="F76" s="35">
        <v>125004.8</v>
      </c>
    </row>
    <row r="77" spans="1:6" ht="25.5" x14ac:dyDescent="0.25">
      <c r="A77" s="37" t="s">
        <v>142</v>
      </c>
      <c r="B77" s="36" t="s">
        <v>119</v>
      </c>
      <c r="C77" s="36" t="s">
        <v>129</v>
      </c>
      <c r="D77" s="36" t="s">
        <v>141</v>
      </c>
      <c r="E77" s="35">
        <v>3400</v>
      </c>
      <c r="F77" s="35">
        <v>1602.8</v>
      </c>
    </row>
    <row r="78" spans="1:6" x14ac:dyDescent="0.25">
      <c r="A78" s="37" t="s">
        <v>143</v>
      </c>
      <c r="B78" s="36" t="s">
        <v>119</v>
      </c>
      <c r="C78" s="36" t="s">
        <v>129</v>
      </c>
      <c r="D78" s="36" t="s">
        <v>117</v>
      </c>
      <c r="E78" s="35">
        <v>177114.8</v>
      </c>
      <c r="F78" s="35">
        <v>21987.200000000001</v>
      </c>
    </row>
    <row r="79" spans="1:6" s="38" customFormat="1" ht="25.5" x14ac:dyDescent="0.2">
      <c r="A79" s="41" t="s">
        <v>146</v>
      </c>
      <c r="B79" s="40" t="s">
        <v>119</v>
      </c>
      <c r="C79" s="40" t="s">
        <v>145</v>
      </c>
      <c r="D79" s="40" t="s">
        <v>56</v>
      </c>
      <c r="E79" s="39">
        <v>278694.90000000002</v>
      </c>
      <c r="F79" s="39">
        <v>0</v>
      </c>
    </row>
    <row r="80" spans="1:6" x14ac:dyDescent="0.25">
      <c r="A80" s="37" t="s">
        <v>150</v>
      </c>
      <c r="B80" s="36" t="s">
        <v>119</v>
      </c>
      <c r="C80" s="36" t="s">
        <v>145</v>
      </c>
      <c r="D80" s="36" t="s">
        <v>149</v>
      </c>
      <c r="E80" s="35">
        <v>278694.90000000002</v>
      </c>
      <c r="F80" s="35">
        <v>0</v>
      </c>
    </row>
    <row r="81" spans="1:6" s="38" customFormat="1" ht="14.25" x14ac:dyDescent="0.2">
      <c r="A81" s="41" t="s">
        <v>169</v>
      </c>
      <c r="B81" s="40" t="s">
        <v>51</v>
      </c>
      <c r="C81" s="40" t="s">
        <v>56</v>
      </c>
      <c r="D81" s="40" t="s">
        <v>56</v>
      </c>
      <c r="E81" s="39">
        <v>17850</v>
      </c>
      <c r="F81" s="39">
        <v>19811.599999999999</v>
      </c>
    </row>
    <row r="82" spans="1:6" s="38" customFormat="1" ht="14.25" x14ac:dyDescent="0.2">
      <c r="A82" s="41" t="s">
        <v>171</v>
      </c>
      <c r="B82" s="40" t="s">
        <v>51</v>
      </c>
      <c r="C82" s="40" t="s">
        <v>58</v>
      </c>
      <c r="D82" s="40" t="s">
        <v>56</v>
      </c>
      <c r="E82" s="39">
        <v>17850</v>
      </c>
      <c r="F82" s="39">
        <v>19811.599999999999</v>
      </c>
    </row>
    <row r="83" spans="1:6" s="38" customFormat="1" ht="14.25" x14ac:dyDescent="0.2">
      <c r="A83" s="41" t="s">
        <v>173</v>
      </c>
      <c r="B83" s="40" t="s">
        <v>51</v>
      </c>
      <c r="C83" s="40" t="s">
        <v>52</v>
      </c>
      <c r="D83" s="40" t="s">
        <v>56</v>
      </c>
      <c r="E83" s="39">
        <v>17850</v>
      </c>
      <c r="F83" s="39">
        <v>19811.599999999999</v>
      </c>
    </row>
    <row r="84" spans="1:6" s="38" customFormat="1" ht="14.25" x14ac:dyDescent="0.2">
      <c r="A84" s="41" t="s">
        <v>171</v>
      </c>
      <c r="B84" s="40" t="s">
        <v>51</v>
      </c>
      <c r="C84" s="40" t="s">
        <v>52</v>
      </c>
      <c r="D84" s="40" t="s">
        <v>33</v>
      </c>
      <c r="E84" s="39">
        <v>17850</v>
      </c>
      <c r="F84" s="39">
        <v>19811.599999999999</v>
      </c>
    </row>
    <row r="85" spans="1:6" x14ac:dyDescent="0.25">
      <c r="A85" s="37" t="s">
        <v>177</v>
      </c>
      <c r="B85" s="36" t="s">
        <v>51</v>
      </c>
      <c r="C85" s="36" t="s">
        <v>52</v>
      </c>
      <c r="D85" s="36" t="s">
        <v>176</v>
      </c>
      <c r="E85" s="35">
        <v>16350</v>
      </c>
      <c r="F85" s="35">
        <v>18311.599999999999</v>
      </c>
    </row>
    <row r="86" spans="1:6" ht="25.5" x14ac:dyDescent="0.25">
      <c r="A86" s="37" t="s">
        <v>201</v>
      </c>
      <c r="B86" s="36" t="s">
        <v>51</v>
      </c>
      <c r="C86" s="36" t="s">
        <v>52</v>
      </c>
      <c r="D86" s="36" t="s">
        <v>200</v>
      </c>
      <c r="E86" s="35">
        <v>1500</v>
      </c>
      <c r="F86" s="35">
        <v>1500</v>
      </c>
    </row>
    <row r="87" spans="1:6" x14ac:dyDescent="0.25">
      <c r="A87" s="37" t="s">
        <v>199</v>
      </c>
      <c r="B87" s="36" t="s">
        <v>119</v>
      </c>
      <c r="C87" s="36" t="s">
        <v>129</v>
      </c>
      <c r="D87" s="36" t="s">
        <v>198</v>
      </c>
      <c r="E87" s="35">
        <v>59752.4</v>
      </c>
      <c r="F87" s="35">
        <v>12409.7</v>
      </c>
    </row>
    <row r="88" spans="1:6" x14ac:dyDescent="0.25">
      <c r="A88" s="37" t="s">
        <v>197</v>
      </c>
      <c r="B88" s="36" t="s">
        <v>68</v>
      </c>
      <c r="C88" s="36" t="s">
        <v>89</v>
      </c>
      <c r="D88" s="36" t="s">
        <v>196</v>
      </c>
      <c r="E88" s="35">
        <v>461.7</v>
      </c>
      <c r="F88" s="35">
        <v>0</v>
      </c>
    </row>
    <row r="91" spans="1:6" x14ac:dyDescent="0.25">
      <c r="A91" s="32" t="s">
        <v>195</v>
      </c>
      <c r="E91" s="34" t="s">
        <v>194</v>
      </c>
      <c r="F91" s="34"/>
    </row>
    <row r="94" spans="1:6" x14ac:dyDescent="0.25">
      <c r="A94" s="32" t="s">
        <v>193</v>
      </c>
      <c r="E94" s="33" t="s">
        <v>192</v>
      </c>
      <c r="F94" s="33"/>
    </row>
  </sheetData>
  <mergeCells count="25">
    <mergeCell ref="A24:F24"/>
    <mergeCell ref="E91:F91"/>
    <mergeCell ref="E94:F94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>
      <selection activeCell="D26" sqref="D26"/>
    </sheetView>
  </sheetViews>
  <sheetFormatPr defaultColWidth="9.140625" defaultRowHeight="15" x14ac:dyDescent="0.25"/>
  <cols>
    <col min="1" max="1" width="43.5703125" style="32" bestFit="1" customWidth="1"/>
    <col min="2" max="2" width="4.7109375" style="32" customWidth="1"/>
    <col min="3" max="4" width="6.8554687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7" t="s">
        <v>239</v>
      </c>
      <c r="D1" s="67"/>
      <c r="E1" s="67"/>
      <c r="F1" s="67"/>
    </row>
    <row r="2" spans="1:6" ht="44.25" customHeight="1" x14ac:dyDescent="0.25">
      <c r="A2" s="66" t="s">
        <v>238</v>
      </c>
      <c r="B2" s="66"/>
      <c r="C2" s="66"/>
      <c r="D2" s="66"/>
      <c r="E2" s="66"/>
      <c r="F2" s="66"/>
    </row>
    <row r="3" spans="1:6" x14ac:dyDescent="0.25">
      <c r="A3" s="65" t="s">
        <v>237</v>
      </c>
      <c r="B3" s="65"/>
      <c r="C3" s="65"/>
      <c r="D3" s="65"/>
      <c r="E3" s="65"/>
      <c r="F3" s="65"/>
    </row>
    <row r="5" spans="1:6" x14ac:dyDescent="0.25">
      <c r="A5" s="63" t="s">
        <v>236</v>
      </c>
      <c r="B5" s="64" t="s">
        <v>4</v>
      </c>
      <c r="C5" s="64"/>
      <c r="D5" s="64"/>
      <c r="E5" s="64"/>
      <c r="F5" s="64"/>
    </row>
    <row r="6" spans="1:6" x14ac:dyDescent="0.25">
      <c r="A6" s="63" t="s">
        <v>235</v>
      </c>
      <c r="B6" s="62" t="s">
        <v>234</v>
      </c>
      <c r="C6" s="62"/>
      <c r="D6" s="62"/>
      <c r="E6" s="62"/>
      <c r="F6" s="62"/>
    </row>
    <row r="7" spans="1:6" x14ac:dyDescent="0.25">
      <c r="A7" s="63" t="s">
        <v>10</v>
      </c>
      <c r="B7" s="62" t="s">
        <v>233</v>
      </c>
      <c r="C7" s="62"/>
      <c r="D7" s="62"/>
      <c r="E7" s="62"/>
      <c r="F7" s="62"/>
    </row>
    <row r="8" spans="1:6" x14ac:dyDescent="0.25">
      <c r="A8" s="63" t="s">
        <v>232</v>
      </c>
      <c r="B8" s="62" t="s">
        <v>231</v>
      </c>
      <c r="C8" s="62"/>
      <c r="D8" s="62"/>
      <c r="E8" s="62"/>
      <c r="F8" s="62"/>
    </row>
    <row r="9" spans="1:6" x14ac:dyDescent="0.25">
      <c r="A9" s="61" t="s">
        <v>230</v>
      </c>
      <c r="B9" s="60" t="s">
        <v>244</v>
      </c>
      <c r="C9" s="60"/>
      <c r="D9" s="60"/>
      <c r="E9" s="60"/>
      <c r="F9" s="60"/>
    </row>
    <row r="10" spans="1:6" ht="15.75" customHeight="1" x14ac:dyDescent="0.25">
      <c r="A10" s="59" t="s">
        <v>228</v>
      </c>
      <c r="B10" s="58"/>
      <c r="C10" s="58"/>
      <c r="D10" s="58"/>
      <c r="E10" s="57"/>
      <c r="F10" s="56" t="s">
        <v>227</v>
      </c>
    </row>
    <row r="11" spans="1:6" ht="15.75" customHeight="1" x14ac:dyDescent="0.25">
      <c r="A11" s="55" t="s">
        <v>226</v>
      </c>
      <c r="B11" s="54"/>
      <c r="C11" s="54"/>
      <c r="D11" s="54"/>
      <c r="E11" s="53"/>
      <c r="F11" s="39">
        <v>1197392.8</v>
      </c>
    </row>
    <row r="12" spans="1:6" ht="15.75" customHeight="1" x14ac:dyDescent="0.25">
      <c r="A12" s="48" t="s">
        <v>225</v>
      </c>
      <c r="B12" s="47"/>
      <c r="C12" s="47"/>
      <c r="D12" s="47"/>
      <c r="E12" s="46"/>
      <c r="F12" s="39">
        <f>F13+F18</f>
        <v>1508796.5</v>
      </c>
    </row>
    <row r="13" spans="1:6" ht="15.75" customHeight="1" x14ac:dyDescent="0.25">
      <c r="A13" s="49" t="s">
        <v>224</v>
      </c>
      <c r="B13" s="47"/>
      <c r="C13" s="47"/>
      <c r="D13" s="47"/>
      <c r="E13" s="46"/>
      <c r="F13" s="39">
        <f>SUM(F15:F17)</f>
        <v>1508796.5</v>
      </c>
    </row>
    <row r="14" spans="1:6" ht="15.75" customHeight="1" x14ac:dyDescent="0.25">
      <c r="A14" s="52" t="s">
        <v>223</v>
      </c>
      <c r="B14" s="51"/>
      <c r="C14" s="51"/>
      <c r="D14" s="51"/>
      <c r="E14" s="50"/>
      <c r="F14" s="39"/>
    </row>
    <row r="15" spans="1:6" x14ac:dyDescent="0.25">
      <c r="A15" s="52" t="s">
        <v>222</v>
      </c>
      <c r="B15" s="51"/>
      <c r="C15" s="51"/>
      <c r="D15" s="51"/>
      <c r="E15" s="50"/>
      <c r="F15" s="39">
        <v>785796.5</v>
      </c>
    </row>
    <row r="16" spans="1:6" x14ac:dyDescent="0.25">
      <c r="A16" s="52" t="s">
        <v>221</v>
      </c>
      <c r="B16" s="51"/>
      <c r="C16" s="51"/>
      <c r="D16" s="51"/>
      <c r="E16" s="50"/>
      <c r="F16" s="35">
        <v>723000</v>
      </c>
    </row>
    <row r="17" spans="1:6" x14ac:dyDescent="0.25">
      <c r="A17" s="52" t="s">
        <v>220</v>
      </c>
      <c r="B17" s="51"/>
      <c r="C17" s="51"/>
      <c r="D17" s="51"/>
      <c r="E17" s="50"/>
      <c r="F17" s="35">
        <v>0</v>
      </c>
    </row>
    <row r="18" spans="1:6" ht="15.75" customHeight="1" x14ac:dyDescent="0.25">
      <c r="A18" s="49" t="s">
        <v>219</v>
      </c>
      <c r="B18" s="47"/>
      <c r="C18" s="47"/>
      <c r="D18" s="47"/>
      <c r="E18" s="46"/>
      <c r="F18" s="35">
        <v>0</v>
      </c>
    </row>
    <row r="19" spans="1:6" ht="15.75" customHeight="1" x14ac:dyDescent="0.25">
      <c r="A19" s="48" t="s">
        <v>218</v>
      </c>
      <c r="B19" s="47"/>
      <c r="C19" s="47"/>
      <c r="D19" s="47"/>
      <c r="E19" s="46"/>
      <c r="F19" s="39">
        <f>F20+F21</f>
        <v>2033122.4</v>
      </c>
    </row>
    <row r="20" spans="1:6" ht="15.75" customHeight="1" x14ac:dyDescent="0.25">
      <c r="A20" s="48" t="s">
        <v>217</v>
      </c>
      <c r="B20" s="47"/>
      <c r="C20" s="47"/>
      <c r="D20" s="47"/>
      <c r="E20" s="46"/>
      <c r="F20" s="39">
        <v>2033122.4</v>
      </c>
    </row>
    <row r="21" spans="1:6" ht="15.75" customHeight="1" x14ac:dyDescent="0.25">
      <c r="A21" s="48" t="s">
        <v>216</v>
      </c>
      <c r="B21" s="47"/>
      <c r="C21" s="47"/>
      <c r="D21" s="47"/>
      <c r="E21" s="46"/>
      <c r="F21" s="39">
        <v>0</v>
      </c>
    </row>
    <row r="22" spans="1:6" ht="15.75" customHeight="1" x14ac:dyDescent="0.25">
      <c r="A22" s="48" t="s">
        <v>215</v>
      </c>
      <c r="B22" s="47"/>
      <c r="C22" s="47"/>
      <c r="D22" s="47"/>
      <c r="E22" s="46"/>
      <c r="F22" s="39">
        <f>F11+F12-F19</f>
        <v>673066.89999999991</v>
      </c>
    </row>
    <row r="23" spans="1:6" ht="15.75" customHeight="1" x14ac:dyDescent="0.25">
      <c r="A23" s="48" t="s">
        <v>214</v>
      </c>
      <c r="B23" s="47"/>
      <c r="C23" s="47"/>
      <c r="D23" s="47"/>
      <c r="E23" s="46"/>
      <c r="F23" s="39">
        <v>0</v>
      </c>
    </row>
    <row r="24" spans="1:6" x14ac:dyDescent="0.25">
      <c r="A24" s="45" t="s">
        <v>213</v>
      </c>
      <c r="B24" s="45"/>
      <c r="C24" s="45"/>
      <c r="D24" s="45"/>
      <c r="E24" s="45"/>
      <c r="F24" s="45"/>
    </row>
    <row r="25" spans="1:6" ht="63" customHeight="1" x14ac:dyDescent="0.25">
      <c r="A25" s="44" t="s">
        <v>17</v>
      </c>
      <c r="B25" s="43" t="s">
        <v>212</v>
      </c>
      <c r="C25" s="43" t="s">
        <v>211</v>
      </c>
      <c r="D25" s="43" t="s">
        <v>210</v>
      </c>
      <c r="E25" s="42" t="s">
        <v>209</v>
      </c>
      <c r="F25" s="42" t="s">
        <v>208</v>
      </c>
    </row>
    <row r="26" spans="1:6" s="38" customFormat="1" ht="14.25" x14ac:dyDescent="0.2">
      <c r="A26" s="41" t="s">
        <v>181</v>
      </c>
      <c r="B26" s="40" t="s">
        <v>56</v>
      </c>
      <c r="C26" s="40" t="s">
        <v>56</v>
      </c>
      <c r="D26" s="40" t="s">
        <v>56</v>
      </c>
      <c r="E26" s="39">
        <v>2033122.4</v>
      </c>
      <c r="F26" s="39">
        <v>2166456.1</v>
      </c>
    </row>
    <row r="27" spans="1:6" s="38" customFormat="1" ht="25.5" x14ac:dyDescent="0.2">
      <c r="A27" s="41" t="s">
        <v>57</v>
      </c>
      <c r="B27" s="40" t="s">
        <v>56</v>
      </c>
      <c r="C27" s="40" t="s">
        <v>56</v>
      </c>
      <c r="D27" s="40" t="s">
        <v>56</v>
      </c>
      <c r="E27" s="39">
        <v>768225.2</v>
      </c>
      <c r="F27" s="39">
        <v>751042.7</v>
      </c>
    </row>
    <row r="28" spans="1:6" s="38" customFormat="1" ht="14.25" x14ac:dyDescent="0.2">
      <c r="A28" s="41" t="s">
        <v>28</v>
      </c>
      <c r="B28" s="40" t="s">
        <v>25</v>
      </c>
      <c r="C28" s="40" t="s">
        <v>26</v>
      </c>
      <c r="D28" s="40" t="s">
        <v>56</v>
      </c>
      <c r="E28" s="39">
        <v>759803.9</v>
      </c>
      <c r="F28" s="39">
        <v>742621.4</v>
      </c>
    </row>
    <row r="29" spans="1:6" s="38" customFormat="1" ht="14.25" x14ac:dyDescent="0.2">
      <c r="A29" s="41" t="s">
        <v>31</v>
      </c>
      <c r="B29" s="40" t="s">
        <v>25</v>
      </c>
      <c r="C29" s="40" t="s">
        <v>30</v>
      </c>
      <c r="D29" s="40" t="s">
        <v>56</v>
      </c>
      <c r="E29" s="39">
        <v>759803.9</v>
      </c>
      <c r="F29" s="39">
        <v>742621.4</v>
      </c>
    </row>
    <row r="30" spans="1:6" x14ac:dyDescent="0.25">
      <c r="A30" s="37" t="s">
        <v>34</v>
      </c>
      <c r="B30" s="36" t="s">
        <v>25</v>
      </c>
      <c r="C30" s="36" t="s">
        <v>30</v>
      </c>
      <c r="D30" s="36" t="s">
        <v>33</v>
      </c>
      <c r="E30" s="35">
        <v>759803.9</v>
      </c>
      <c r="F30" s="35">
        <v>742621.4</v>
      </c>
    </row>
    <row r="31" spans="1:6" s="38" customFormat="1" ht="14.25" x14ac:dyDescent="0.2">
      <c r="A31" s="41" t="s">
        <v>43</v>
      </c>
      <c r="B31" s="40" t="s">
        <v>42</v>
      </c>
      <c r="C31" s="40" t="s">
        <v>30</v>
      </c>
      <c r="D31" s="40" t="s">
        <v>33</v>
      </c>
      <c r="E31" s="39">
        <v>8421.2999999999993</v>
      </c>
      <c r="F31" s="39">
        <v>8421.2999999999993</v>
      </c>
    </row>
    <row r="32" spans="1:6" x14ac:dyDescent="0.25">
      <c r="A32" s="37" t="s">
        <v>46</v>
      </c>
      <c r="B32" s="36" t="s">
        <v>42</v>
      </c>
      <c r="C32" s="36" t="s">
        <v>30</v>
      </c>
      <c r="D32" s="36" t="s">
        <v>45</v>
      </c>
      <c r="E32" s="35">
        <v>1605.3</v>
      </c>
      <c r="F32" s="35">
        <v>1605.3</v>
      </c>
    </row>
    <row r="33" spans="1:6" x14ac:dyDescent="0.25">
      <c r="A33" s="37" t="s">
        <v>49</v>
      </c>
      <c r="B33" s="36" t="s">
        <v>42</v>
      </c>
      <c r="C33" s="36" t="s">
        <v>30</v>
      </c>
      <c r="D33" s="36" t="s">
        <v>48</v>
      </c>
      <c r="E33" s="35">
        <v>6816</v>
      </c>
      <c r="F33" s="35">
        <v>6816</v>
      </c>
    </row>
    <row r="34" spans="1:6" s="38" customFormat="1" ht="14.25" x14ac:dyDescent="0.2">
      <c r="A34" s="41" t="s">
        <v>66</v>
      </c>
      <c r="B34" s="40" t="s">
        <v>56</v>
      </c>
      <c r="C34" s="40" t="s">
        <v>56</v>
      </c>
      <c r="D34" s="40" t="s">
        <v>56</v>
      </c>
      <c r="E34" s="39">
        <v>175728.1</v>
      </c>
      <c r="F34" s="39">
        <v>162399.79999999999</v>
      </c>
    </row>
    <row r="35" spans="1:6" s="38" customFormat="1" ht="14.25" x14ac:dyDescent="0.2">
      <c r="A35" s="41" t="s">
        <v>59</v>
      </c>
      <c r="B35" s="40" t="s">
        <v>25</v>
      </c>
      <c r="C35" s="40" t="s">
        <v>58</v>
      </c>
      <c r="D35" s="40" t="s">
        <v>56</v>
      </c>
      <c r="E35" s="39">
        <v>175728.1</v>
      </c>
      <c r="F35" s="39">
        <v>162399.79999999999</v>
      </c>
    </row>
    <row r="36" spans="1:6" s="38" customFormat="1" ht="25.5" x14ac:dyDescent="0.2">
      <c r="A36" s="41" t="s">
        <v>60</v>
      </c>
      <c r="B36" s="40" t="s">
        <v>25</v>
      </c>
      <c r="C36" s="40" t="s">
        <v>52</v>
      </c>
      <c r="D36" s="40" t="s">
        <v>56</v>
      </c>
      <c r="E36" s="39">
        <v>175728.1</v>
      </c>
      <c r="F36" s="39">
        <v>162399.79999999999</v>
      </c>
    </row>
    <row r="37" spans="1:6" x14ac:dyDescent="0.25">
      <c r="A37" s="37" t="s">
        <v>62</v>
      </c>
      <c r="B37" s="36" t="s">
        <v>25</v>
      </c>
      <c r="C37" s="36" t="s">
        <v>52</v>
      </c>
      <c r="D37" s="36" t="s">
        <v>33</v>
      </c>
      <c r="E37" s="35">
        <v>175728.1</v>
      </c>
      <c r="F37" s="35">
        <v>162399.79999999999</v>
      </c>
    </row>
    <row r="38" spans="1:6" s="38" customFormat="1" ht="14.25" x14ac:dyDescent="0.2">
      <c r="A38" s="41" t="s">
        <v>179</v>
      </c>
      <c r="B38" s="40" t="s">
        <v>56</v>
      </c>
      <c r="C38" s="40" t="s">
        <v>56</v>
      </c>
      <c r="D38" s="40" t="s">
        <v>56</v>
      </c>
      <c r="E38" s="39">
        <v>1089169.1000000001</v>
      </c>
      <c r="F38" s="39">
        <v>1253013.6000000001</v>
      </c>
    </row>
    <row r="39" spans="1:6" s="38" customFormat="1" ht="14.25" x14ac:dyDescent="0.2">
      <c r="A39" s="41" t="s">
        <v>70</v>
      </c>
      <c r="B39" s="40" t="s">
        <v>68</v>
      </c>
      <c r="C39" s="40" t="s">
        <v>56</v>
      </c>
      <c r="D39" s="40" t="s">
        <v>56</v>
      </c>
      <c r="E39" s="39">
        <v>117728.5</v>
      </c>
      <c r="F39" s="39">
        <v>115991.5</v>
      </c>
    </row>
    <row r="40" spans="1:6" s="38" customFormat="1" ht="14.25" x14ac:dyDescent="0.2">
      <c r="A40" s="41" t="s">
        <v>78</v>
      </c>
      <c r="B40" s="40" t="s">
        <v>68</v>
      </c>
      <c r="C40" s="40" t="s">
        <v>58</v>
      </c>
      <c r="D40" s="40" t="s">
        <v>56</v>
      </c>
      <c r="E40" s="39">
        <v>4830</v>
      </c>
      <c r="F40" s="39">
        <v>4830</v>
      </c>
    </row>
    <row r="41" spans="1:6" ht="38.25" x14ac:dyDescent="0.25">
      <c r="A41" s="37" t="s">
        <v>86</v>
      </c>
      <c r="B41" s="36" t="s">
        <v>68</v>
      </c>
      <c r="C41" s="36" t="s">
        <v>85</v>
      </c>
      <c r="D41" s="36" t="s">
        <v>27</v>
      </c>
      <c r="E41" s="35">
        <v>4830</v>
      </c>
      <c r="F41" s="35">
        <v>4830</v>
      </c>
    </row>
    <row r="42" spans="1:6" s="38" customFormat="1" ht="14.25" x14ac:dyDescent="0.2">
      <c r="A42" s="41" t="s">
        <v>243</v>
      </c>
      <c r="B42" s="40" t="s">
        <v>68</v>
      </c>
      <c r="C42" s="40" t="s">
        <v>100</v>
      </c>
      <c r="D42" s="40" t="s">
        <v>56</v>
      </c>
      <c r="E42" s="39">
        <v>2470</v>
      </c>
      <c r="F42" s="39">
        <v>2470</v>
      </c>
    </row>
    <row r="43" spans="1:6" s="38" customFormat="1" ht="14.25" x14ac:dyDescent="0.2">
      <c r="A43" s="41" t="s">
        <v>130</v>
      </c>
      <c r="B43" s="40" t="s">
        <v>68</v>
      </c>
      <c r="C43" s="40" t="s">
        <v>111</v>
      </c>
      <c r="D43" s="40" t="s">
        <v>56</v>
      </c>
      <c r="E43" s="39">
        <v>2470</v>
      </c>
      <c r="F43" s="39">
        <v>2470</v>
      </c>
    </row>
    <row r="44" spans="1:6" s="38" customFormat="1" ht="25.5" x14ac:dyDescent="0.2">
      <c r="A44" s="41" t="s">
        <v>242</v>
      </c>
      <c r="B44" s="40" t="s">
        <v>68</v>
      </c>
      <c r="C44" s="40" t="s">
        <v>111</v>
      </c>
      <c r="D44" s="40" t="s">
        <v>133</v>
      </c>
      <c r="E44" s="39">
        <v>2470</v>
      </c>
      <c r="F44" s="39">
        <v>2470</v>
      </c>
    </row>
    <row r="45" spans="1:6" x14ac:dyDescent="0.25">
      <c r="A45" s="37" t="s">
        <v>241</v>
      </c>
      <c r="B45" s="36" t="s">
        <v>68</v>
      </c>
      <c r="C45" s="36" t="s">
        <v>111</v>
      </c>
      <c r="D45" s="36" t="s">
        <v>117</v>
      </c>
      <c r="E45" s="35">
        <v>2470</v>
      </c>
      <c r="F45" s="35">
        <v>2470</v>
      </c>
    </row>
    <row r="46" spans="1:6" s="38" customFormat="1" ht="14.25" x14ac:dyDescent="0.2">
      <c r="A46" s="41" t="s">
        <v>88</v>
      </c>
      <c r="B46" s="40" t="s">
        <v>68</v>
      </c>
      <c r="C46" s="40" t="s">
        <v>87</v>
      </c>
      <c r="D46" s="40" t="s">
        <v>56</v>
      </c>
      <c r="E46" s="39">
        <v>48671.9</v>
      </c>
      <c r="F46" s="39">
        <v>46934.9</v>
      </c>
    </row>
    <row r="47" spans="1:6" s="38" customFormat="1" ht="14.25" x14ac:dyDescent="0.2">
      <c r="A47" s="41" t="s">
        <v>90</v>
      </c>
      <c r="B47" s="40" t="s">
        <v>68</v>
      </c>
      <c r="C47" s="40" t="s">
        <v>89</v>
      </c>
      <c r="D47" s="40" t="s">
        <v>56</v>
      </c>
      <c r="E47" s="39">
        <v>48671.9</v>
      </c>
      <c r="F47" s="39">
        <v>46934.9</v>
      </c>
    </row>
    <row r="48" spans="1:6" s="38" customFormat="1" ht="14.25" x14ac:dyDescent="0.2">
      <c r="A48" s="41" t="s">
        <v>92</v>
      </c>
      <c r="B48" s="40" t="s">
        <v>68</v>
      </c>
      <c r="C48" s="40" t="s">
        <v>89</v>
      </c>
      <c r="D48" s="40" t="s">
        <v>33</v>
      </c>
      <c r="E48" s="39">
        <v>48671.9</v>
      </c>
      <c r="F48" s="39">
        <v>46934.9</v>
      </c>
    </row>
    <row r="49" spans="1:6" x14ac:dyDescent="0.25">
      <c r="A49" s="37" t="s">
        <v>95</v>
      </c>
      <c r="B49" s="36" t="s">
        <v>68</v>
      </c>
      <c r="C49" s="36" t="s">
        <v>89</v>
      </c>
      <c r="D49" s="36" t="s">
        <v>94</v>
      </c>
      <c r="E49" s="35">
        <v>48671.9</v>
      </c>
      <c r="F49" s="35">
        <v>46934.9</v>
      </c>
    </row>
    <row r="50" spans="1:6" s="38" customFormat="1" ht="14.25" x14ac:dyDescent="0.2">
      <c r="A50" s="41" t="s">
        <v>102</v>
      </c>
      <c r="B50" s="40" t="s">
        <v>68</v>
      </c>
      <c r="C50" s="40" t="s">
        <v>101</v>
      </c>
      <c r="D50" s="40" t="s">
        <v>56</v>
      </c>
      <c r="E50" s="39">
        <v>61756.6</v>
      </c>
      <c r="F50" s="39">
        <v>61756.6</v>
      </c>
    </row>
    <row r="51" spans="1:6" s="38" customFormat="1" ht="14.25" x14ac:dyDescent="0.2">
      <c r="A51" s="41" t="s">
        <v>115</v>
      </c>
      <c r="B51" s="40" t="s">
        <v>68</v>
      </c>
      <c r="C51" s="40" t="s">
        <v>114</v>
      </c>
      <c r="D51" s="40" t="s">
        <v>56</v>
      </c>
      <c r="E51" s="39">
        <v>61756.6</v>
      </c>
      <c r="F51" s="39">
        <v>61756.6</v>
      </c>
    </row>
    <row r="52" spans="1:6" x14ac:dyDescent="0.25">
      <c r="A52" s="37" t="s">
        <v>115</v>
      </c>
      <c r="B52" s="36" t="s">
        <v>68</v>
      </c>
      <c r="C52" s="36" t="s">
        <v>114</v>
      </c>
      <c r="D52" s="36" t="s">
        <v>117</v>
      </c>
      <c r="E52" s="35">
        <v>61756.6</v>
      </c>
      <c r="F52" s="35">
        <v>61756.6</v>
      </c>
    </row>
    <row r="53" spans="1:6" s="38" customFormat="1" ht="14.25" x14ac:dyDescent="0.2">
      <c r="A53" s="41" t="s">
        <v>120</v>
      </c>
      <c r="B53" s="40" t="s">
        <v>119</v>
      </c>
      <c r="C53" s="40" t="s">
        <v>56</v>
      </c>
      <c r="D53" s="40" t="s">
        <v>56</v>
      </c>
      <c r="E53" s="39">
        <v>376507.3</v>
      </c>
      <c r="F53" s="39">
        <v>19122.2</v>
      </c>
    </row>
    <row r="54" spans="1:6" s="38" customFormat="1" ht="14.25" x14ac:dyDescent="0.2">
      <c r="A54" s="41" t="s">
        <v>122</v>
      </c>
      <c r="B54" s="40" t="s">
        <v>119</v>
      </c>
      <c r="C54" s="40" t="s">
        <v>87</v>
      </c>
      <c r="D54" s="40" t="s">
        <v>56</v>
      </c>
      <c r="E54" s="39">
        <v>376507.3</v>
      </c>
      <c r="F54" s="39">
        <v>19122.2</v>
      </c>
    </row>
    <row r="55" spans="1:6" s="38" customFormat="1" ht="14.25" x14ac:dyDescent="0.2">
      <c r="A55" s="41" t="s">
        <v>130</v>
      </c>
      <c r="B55" s="40" t="s">
        <v>119</v>
      </c>
      <c r="C55" s="40" t="s">
        <v>129</v>
      </c>
      <c r="D55" s="40" t="s">
        <v>56</v>
      </c>
      <c r="E55" s="39">
        <v>370522.3</v>
      </c>
      <c r="F55" s="39">
        <v>19122.2</v>
      </c>
    </row>
    <row r="56" spans="1:6" s="38" customFormat="1" ht="14.25" x14ac:dyDescent="0.2">
      <c r="A56" s="41" t="s">
        <v>134</v>
      </c>
      <c r="B56" s="40" t="s">
        <v>119</v>
      </c>
      <c r="C56" s="40" t="s">
        <v>129</v>
      </c>
      <c r="D56" s="40" t="s">
        <v>133</v>
      </c>
      <c r="E56" s="39">
        <v>370522.3</v>
      </c>
      <c r="F56" s="39">
        <v>19122.2</v>
      </c>
    </row>
    <row r="57" spans="1:6" x14ac:dyDescent="0.25">
      <c r="A57" s="37" t="s">
        <v>137</v>
      </c>
      <c r="B57" s="36" t="s">
        <v>119</v>
      </c>
      <c r="C57" s="36" t="s">
        <v>129</v>
      </c>
      <c r="D57" s="36" t="s">
        <v>136</v>
      </c>
      <c r="E57" s="35">
        <v>265716.09999999998</v>
      </c>
      <c r="F57" s="35">
        <v>0</v>
      </c>
    </row>
    <row r="58" spans="1:6" ht="38.25" x14ac:dyDescent="0.25">
      <c r="A58" s="37" t="s">
        <v>140</v>
      </c>
      <c r="B58" s="36" t="s">
        <v>119</v>
      </c>
      <c r="C58" s="36" t="s">
        <v>129</v>
      </c>
      <c r="D58" s="36" t="s">
        <v>139</v>
      </c>
      <c r="E58" s="35">
        <v>17785</v>
      </c>
      <c r="F58" s="35">
        <v>5275.9</v>
      </c>
    </row>
    <row r="59" spans="1:6" x14ac:dyDescent="0.25">
      <c r="A59" s="37" t="s">
        <v>143</v>
      </c>
      <c r="B59" s="36" t="s">
        <v>119</v>
      </c>
      <c r="C59" s="36" t="s">
        <v>129</v>
      </c>
      <c r="D59" s="36" t="s">
        <v>117</v>
      </c>
      <c r="E59" s="35">
        <v>87021.2</v>
      </c>
      <c r="F59" s="35">
        <v>13846.3</v>
      </c>
    </row>
    <row r="60" spans="1:6" s="38" customFormat="1" ht="25.5" x14ac:dyDescent="0.2">
      <c r="A60" s="41" t="s">
        <v>146</v>
      </c>
      <c r="B60" s="40" t="s">
        <v>119</v>
      </c>
      <c r="C60" s="40" t="s">
        <v>145</v>
      </c>
      <c r="D60" s="40" t="s">
        <v>56</v>
      </c>
      <c r="E60" s="39">
        <v>5985</v>
      </c>
      <c r="F60" s="39">
        <v>0</v>
      </c>
    </row>
    <row r="61" spans="1:6" x14ac:dyDescent="0.25">
      <c r="A61" s="37" t="s">
        <v>240</v>
      </c>
      <c r="B61" s="36" t="s">
        <v>119</v>
      </c>
      <c r="C61" s="36" t="s">
        <v>145</v>
      </c>
      <c r="D61" s="36" t="s">
        <v>33</v>
      </c>
      <c r="E61" s="35">
        <v>5985</v>
      </c>
      <c r="F61" s="35">
        <v>0</v>
      </c>
    </row>
    <row r="62" spans="1:6" s="38" customFormat="1" ht="14.25" x14ac:dyDescent="0.2">
      <c r="A62" s="41" t="s">
        <v>169</v>
      </c>
      <c r="B62" s="40" t="s">
        <v>51</v>
      </c>
      <c r="C62" s="40" t="s">
        <v>56</v>
      </c>
      <c r="D62" s="40" t="s">
        <v>56</v>
      </c>
      <c r="E62" s="39">
        <v>594933.30000000005</v>
      </c>
      <c r="F62" s="39">
        <v>1117900</v>
      </c>
    </row>
    <row r="63" spans="1:6" s="38" customFormat="1" ht="14.25" x14ac:dyDescent="0.2">
      <c r="A63" s="41" t="s">
        <v>171</v>
      </c>
      <c r="B63" s="40" t="s">
        <v>51</v>
      </c>
      <c r="C63" s="40" t="s">
        <v>58</v>
      </c>
      <c r="D63" s="40" t="s">
        <v>56</v>
      </c>
      <c r="E63" s="39">
        <v>594933.30000000005</v>
      </c>
      <c r="F63" s="39">
        <v>1117900</v>
      </c>
    </row>
    <row r="64" spans="1:6" s="38" customFormat="1" ht="14.25" x14ac:dyDescent="0.2">
      <c r="A64" s="41" t="s">
        <v>173</v>
      </c>
      <c r="B64" s="40" t="s">
        <v>51</v>
      </c>
      <c r="C64" s="40" t="s">
        <v>52</v>
      </c>
      <c r="D64" s="40" t="s">
        <v>56</v>
      </c>
      <c r="E64" s="39">
        <v>594933.30000000005</v>
      </c>
      <c r="F64" s="39">
        <v>1117900</v>
      </c>
    </row>
    <row r="65" spans="1:6" s="38" customFormat="1" ht="14.25" x14ac:dyDescent="0.2">
      <c r="A65" s="41" t="s">
        <v>171</v>
      </c>
      <c r="B65" s="40" t="s">
        <v>51</v>
      </c>
      <c r="C65" s="40" t="s">
        <v>52</v>
      </c>
      <c r="D65" s="40" t="s">
        <v>33</v>
      </c>
      <c r="E65" s="39">
        <v>594933.30000000005</v>
      </c>
      <c r="F65" s="39">
        <v>1117900</v>
      </c>
    </row>
    <row r="66" spans="1:6" x14ac:dyDescent="0.25">
      <c r="A66" s="37" t="s">
        <v>177</v>
      </c>
      <c r="B66" s="36" t="s">
        <v>51</v>
      </c>
      <c r="C66" s="36" t="s">
        <v>52</v>
      </c>
      <c r="D66" s="36" t="s">
        <v>176</v>
      </c>
      <c r="E66" s="35">
        <v>594933.30000000005</v>
      </c>
      <c r="F66" s="35">
        <v>1117900</v>
      </c>
    </row>
    <row r="69" spans="1:6" x14ac:dyDescent="0.25">
      <c r="A69" s="32" t="s">
        <v>195</v>
      </c>
      <c r="E69" s="34" t="s">
        <v>194</v>
      </c>
      <c r="F69" s="34"/>
    </row>
    <row r="72" spans="1:6" x14ac:dyDescent="0.25">
      <c r="A72" s="32" t="s">
        <v>193</v>
      </c>
      <c r="E72" s="33" t="s">
        <v>192</v>
      </c>
      <c r="F72" s="33"/>
    </row>
  </sheetData>
  <mergeCells count="25">
    <mergeCell ref="A24:F24"/>
    <mergeCell ref="E69:F69"/>
    <mergeCell ref="E72:F72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26" sqref="A26:F26"/>
    </sheetView>
  </sheetViews>
  <sheetFormatPr defaultColWidth="9.140625" defaultRowHeight="15" x14ac:dyDescent="0.25"/>
  <cols>
    <col min="1" max="1" width="42.42578125" style="32" customWidth="1"/>
    <col min="2" max="2" width="4.7109375" style="32" customWidth="1"/>
    <col min="3" max="3" width="5.7109375" style="32" customWidth="1"/>
    <col min="4" max="4" width="6.14062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7" t="s">
        <v>253</v>
      </c>
      <c r="D1" s="67"/>
      <c r="E1" s="67"/>
      <c r="F1" s="67"/>
    </row>
    <row r="2" spans="1:6" ht="36.75" customHeight="1" x14ac:dyDescent="0.25">
      <c r="A2" s="66" t="s">
        <v>252</v>
      </c>
      <c r="B2" s="66"/>
      <c r="C2" s="66"/>
      <c r="D2" s="66"/>
      <c r="E2" s="66"/>
      <c r="F2" s="66"/>
    </row>
    <row r="3" spans="1:6" x14ac:dyDescent="0.25">
      <c r="A3" s="65" t="s">
        <v>237</v>
      </c>
      <c r="B3" s="65"/>
      <c r="C3" s="65"/>
      <c r="D3" s="65"/>
      <c r="E3" s="65"/>
      <c r="F3" s="65"/>
    </row>
    <row r="5" spans="1:6" x14ac:dyDescent="0.25">
      <c r="A5" s="63" t="s">
        <v>236</v>
      </c>
      <c r="B5" s="64" t="s">
        <v>4</v>
      </c>
      <c r="C5" s="64"/>
      <c r="D5" s="64"/>
      <c r="E5" s="64"/>
      <c r="F5" s="64"/>
    </row>
    <row r="6" spans="1:6" x14ac:dyDescent="0.25">
      <c r="A6" s="63" t="s">
        <v>235</v>
      </c>
      <c r="B6" s="62" t="s">
        <v>234</v>
      </c>
      <c r="C6" s="62"/>
      <c r="D6" s="62"/>
      <c r="E6" s="62"/>
      <c r="F6" s="62"/>
    </row>
    <row r="7" spans="1:6" x14ac:dyDescent="0.25">
      <c r="A7" s="63" t="s">
        <v>10</v>
      </c>
      <c r="B7" s="62" t="s">
        <v>233</v>
      </c>
      <c r="C7" s="62"/>
      <c r="D7" s="62"/>
      <c r="E7" s="62"/>
      <c r="F7" s="62"/>
    </row>
    <row r="8" spans="1:6" x14ac:dyDescent="0.25">
      <c r="A8" s="63" t="s">
        <v>232</v>
      </c>
      <c r="B8" s="62" t="s">
        <v>231</v>
      </c>
      <c r="C8" s="62"/>
      <c r="D8" s="62"/>
      <c r="E8" s="62"/>
      <c r="F8" s="62"/>
    </row>
    <row r="9" spans="1:6" x14ac:dyDescent="0.25">
      <c r="A9" s="61" t="s">
        <v>230</v>
      </c>
      <c r="B9" s="60" t="s">
        <v>251</v>
      </c>
      <c r="C9" s="60"/>
      <c r="D9" s="60"/>
      <c r="E9" s="60"/>
      <c r="F9" s="60"/>
    </row>
    <row r="10" spans="1:6" ht="15.75" customHeight="1" x14ac:dyDescent="0.25">
      <c r="A10" s="59" t="s">
        <v>228</v>
      </c>
      <c r="B10" s="58"/>
      <c r="C10" s="58"/>
      <c r="D10" s="58"/>
      <c r="E10" s="57"/>
      <c r="F10" s="56" t="s">
        <v>227</v>
      </c>
    </row>
    <row r="11" spans="1:6" ht="15.75" customHeight="1" x14ac:dyDescent="0.25">
      <c r="A11" s="55" t="s">
        <v>226</v>
      </c>
      <c r="B11" s="54"/>
      <c r="C11" s="54"/>
      <c r="D11" s="54"/>
      <c r="E11" s="53"/>
      <c r="F11" s="39">
        <v>142668.6</v>
      </c>
    </row>
    <row r="12" spans="1:6" ht="15.75" customHeight="1" x14ac:dyDescent="0.25">
      <c r="A12" s="48" t="s">
        <v>225</v>
      </c>
      <c r="B12" s="47"/>
      <c r="C12" s="47"/>
      <c r="D12" s="47"/>
      <c r="E12" s="46"/>
      <c r="F12" s="39">
        <f>F13+F20</f>
        <v>66063.5</v>
      </c>
    </row>
    <row r="13" spans="1:6" ht="15.75" customHeight="1" x14ac:dyDescent="0.25">
      <c r="A13" s="49" t="s">
        <v>224</v>
      </c>
      <c r="B13" s="47"/>
      <c r="C13" s="47"/>
      <c r="D13" s="47"/>
      <c r="E13" s="46"/>
      <c r="F13" s="39">
        <f>SUM(F15:F19)</f>
        <v>66063.5</v>
      </c>
    </row>
    <row r="14" spans="1:6" ht="15.75" customHeight="1" x14ac:dyDescent="0.25">
      <c r="A14" s="71" t="s">
        <v>223</v>
      </c>
      <c r="B14" s="70"/>
      <c r="C14" s="70"/>
      <c r="D14" s="70"/>
      <c r="E14" s="69"/>
      <c r="F14" s="39"/>
    </row>
    <row r="15" spans="1:6" ht="15.75" customHeight="1" x14ac:dyDescent="0.25">
      <c r="A15" s="71" t="s">
        <v>250</v>
      </c>
      <c r="B15" s="70"/>
      <c r="C15" s="70"/>
      <c r="D15" s="70"/>
      <c r="E15" s="69"/>
      <c r="F15" s="35">
        <v>0</v>
      </c>
    </row>
    <row r="16" spans="1:6" ht="33.75" customHeight="1" x14ac:dyDescent="0.25">
      <c r="A16" s="71" t="s">
        <v>249</v>
      </c>
      <c r="B16" s="70"/>
      <c r="C16" s="70"/>
      <c r="D16" s="70"/>
      <c r="E16" s="69"/>
      <c r="F16" s="35">
        <v>19805.599999999999</v>
      </c>
    </row>
    <row r="17" spans="1:6" ht="33" customHeight="1" x14ac:dyDescent="0.25">
      <c r="A17" s="71" t="s">
        <v>248</v>
      </c>
      <c r="B17" s="70"/>
      <c r="C17" s="70"/>
      <c r="D17" s="70"/>
      <c r="E17" s="69"/>
      <c r="F17" s="35">
        <v>0</v>
      </c>
    </row>
    <row r="18" spans="1:6" x14ac:dyDescent="0.25">
      <c r="A18" s="71" t="s">
        <v>247</v>
      </c>
      <c r="B18" s="70"/>
      <c r="C18" s="70"/>
      <c r="D18" s="70"/>
      <c r="E18" s="69"/>
      <c r="F18" s="35">
        <v>46257.9</v>
      </c>
    </row>
    <row r="19" spans="1:6" ht="31.5" customHeight="1" x14ac:dyDescent="0.25">
      <c r="A19" s="71" t="s">
        <v>246</v>
      </c>
      <c r="B19" s="70"/>
      <c r="C19" s="70"/>
      <c r="D19" s="70"/>
      <c r="E19" s="69"/>
      <c r="F19" s="35">
        <v>0</v>
      </c>
    </row>
    <row r="20" spans="1:6" x14ac:dyDescent="0.25">
      <c r="A20" s="49" t="s">
        <v>219</v>
      </c>
      <c r="B20" s="47"/>
      <c r="C20" s="47"/>
      <c r="D20" s="47"/>
      <c r="E20" s="46"/>
      <c r="F20" s="39">
        <v>0</v>
      </c>
    </row>
    <row r="21" spans="1:6" ht="15.75" customHeight="1" x14ac:dyDescent="0.25">
      <c r="A21" s="48" t="s">
        <v>218</v>
      </c>
      <c r="B21" s="47"/>
      <c r="C21" s="47"/>
      <c r="D21" s="47"/>
      <c r="E21" s="46"/>
      <c r="F21" s="39">
        <f>F22+F23</f>
        <v>67859.8</v>
      </c>
    </row>
    <row r="22" spans="1:6" ht="15.75" customHeight="1" x14ac:dyDescent="0.25">
      <c r="A22" s="48" t="s">
        <v>217</v>
      </c>
      <c r="B22" s="47"/>
      <c r="C22" s="47"/>
      <c r="D22" s="47"/>
      <c r="E22" s="46"/>
      <c r="F22" s="39">
        <v>67859.8</v>
      </c>
    </row>
    <row r="23" spans="1:6" ht="15.75" customHeight="1" x14ac:dyDescent="0.25">
      <c r="A23" s="48" t="s">
        <v>216</v>
      </c>
      <c r="B23" s="47"/>
      <c r="C23" s="47"/>
      <c r="D23" s="47"/>
      <c r="E23" s="46"/>
      <c r="F23" s="39">
        <v>0</v>
      </c>
    </row>
    <row r="24" spans="1:6" ht="15.75" customHeight="1" x14ac:dyDescent="0.25">
      <c r="A24" s="48" t="s">
        <v>215</v>
      </c>
      <c r="B24" s="47"/>
      <c r="C24" s="47"/>
      <c r="D24" s="47"/>
      <c r="E24" s="46"/>
      <c r="F24" s="39">
        <f>F11+F12-F21</f>
        <v>140872.29999999999</v>
      </c>
    </row>
    <row r="25" spans="1:6" ht="15.75" customHeight="1" x14ac:dyDescent="0.25">
      <c r="A25" s="48" t="s">
        <v>214</v>
      </c>
      <c r="B25" s="47"/>
      <c r="C25" s="47"/>
      <c r="D25" s="47"/>
      <c r="E25" s="46"/>
      <c r="F25" s="39">
        <v>0</v>
      </c>
    </row>
    <row r="26" spans="1:6" x14ac:dyDescent="0.25">
      <c r="A26" s="45" t="s">
        <v>213</v>
      </c>
      <c r="B26" s="45"/>
      <c r="C26" s="45"/>
      <c r="D26" s="45"/>
      <c r="E26" s="45"/>
      <c r="F26" s="45"/>
    </row>
    <row r="27" spans="1:6" ht="63" customHeight="1" x14ac:dyDescent="0.25">
      <c r="A27" s="44" t="s">
        <v>17</v>
      </c>
      <c r="B27" s="43" t="s">
        <v>212</v>
      </c>
      <c r="C27" s="43" t="s">
        <v>211</v>
      </c>
      <c r="D27" s="43" t="s">
        <v>210</v>
      </c>
      <c r="E27" s="42" t="s">
        <v>209</v>
      </c>
      <c r="F27" s="42" t="s">
        <v>245</v>
      </c>
    </row>
    <row r="28" spans="1:6" s="38" customFormat="1" ht="14.25" x14ac:dyDescent="0.2">
      <c r="A28" s="41" t="s">
        <v>181</v>
      </c>
      <c r="B28" s="40" t="s">
        <v>56</v>
      </c>
      <c r="C28" s="40" t="s">
        <v>56</v>
      </c>
      <c r="D28" s="40" t="s">
        <v>56</v>
      </c>
      <c r="E28" s="39">
        <v>67859.8</v>
      </c>
      <c r="F28" s="39">
        <v>67859.8</v>
      </c>
    </row>
    <row r="29" spans="1:6" s="38" customFormat="1" ht="25.5" x14ac:dyDescent="0.2">
      <c r="A29" s="41" t="s">
        <v>57</v>
      </c>
      <c r="B29" s="40" t="s">
        <v>56</v>
      </c>
      <c r="C29" s="40" t="s">
        <v>56</v>
      </c>
      <c r="D29" s="40" t="s">
        <v>56</v>
      </c>
      <c r="E29" s="39">
        <v>34789.199999999997</v>
      </c>
      <c r="F29" s="39">
        <v>34789.199999999997</v>
      </c>
    </row>
    <row r="30" spans="1:6" s="38" customFormat="1" ht="14.25" x14ac:dyDescent="0.2">
      <c r="A30" s="41" t="s">
        <v>28</v>
      </c>
      <c r="B30" s="40" t="s">
        <v>25</v>
      </c>
      <c r="C30" s="40" t="s">
        <v>26</v>
      </c>
      <c r="D30" s="40" t="s">
        <v>56</v>
      </c>
      <c r="E30" s="39">
        <v>34789.199999999997</v>
      </c>
      <c r="F30" s="39">
        <v>34789.199999999997</v>
      </c>
    </row>
    <row r="31" spans="1:6" s="38" customFormat="1" ht="14.25" x14ac:dyDescent="0.2">
      <c r="A31" s="41" t="s">
        <v>31</v>
      </c>
      <c r="B31" s="40" t="s">
        <v>25</v>
      </c>
      <c r="C31" s="40" t="s">
        <v>30</v>
      </c>
      <c r="D31" s="40" t="s">
        <v>56</v>
      </c>
      <c r="E31" s="39">
        <v>34789.199999999997</v>
      </c>
      <c r="F31" s="39">
        <v>34789.199999999997</v>
      </c>
    </row>
    <row r="32" spans="1:6" x14ac:dyDescent="0.25">
      <c r="A32" s="37" t="s">
        <v>34</v>
      </c>
      <c r="B32" s="36" t="s">
        <v>25</v>
      </c>
      <c r="C32" s="36" t="s">
        <v>30</v>
      </c>
      <c r="D32" s="36" t="s">
        <v>33</v>
      </c>
      <c r="E32" s="35">
        <v>34789.199999999997</v>
      </c>
      <c r="F32" s="35">
        <v>34789.199999999997</v>
      </c>
    </row>
    <row r="33" spans="1:6" s="38" customFormat="1" ht="14.25" x14ac:dyDescent="0.2">
      <c r="A33" s="41" t="s">
        <v>66</v>
      </c>
      <c r="B33" s="40" t="s">
        <v>56</v>
      </c>
      <c r="C33" s="40" t="s">
        <v>56</v>
      </c>
      <c r="D33" s="40" t="s">
        <v>56</v>
      </c>
      <c r="E33" s="39">
        <v>8697.2999999999993</v>
      </c>
      <c r="F33" s="39">
        <v>8697.2999999999993</v>
      </c>
    </row>
    <row r="34" spans="1:6" s="38" customFormat="1" ht="14.25" x14ac:dyDescent="0.2">
      <c r="A34" s="41" t="s">
        <v>59</v>
      </c>
      <c r="B34" s="40" t="s">
        <v>25</v>
      </c>
      <c r="C34" s="40" t="s">
        <v>58</v>
      </c>
      <c r="D34" s="40" t="s">
        <v>56</v>
      </c>
      <c r="E34" s="39">
        <v>8697.2999999999993</v>
      </c>
      <c r="F34" s="39">
        <v>8697.2999999999993</v>
      </c>
    </row>
    <row r="35" spans="1:6" s="38" customFormat="1" ht="25.5" x14ac:dyDescent="0.2">
      <c r="A35" s="41" t="s">
        <v>60</v>
      </c>
      <c r="B35" s="40" t="s">
        <v>25</v>
      </c>
      <c r="C35" s="40" t="s">
        <v>52</v>
      </c>
      <c r="D35" s="40" t="s">
        <v>56</v>
      </c>
      <c r="E35" s="39">
        <v>8697.2999999999993</v>
      </c>
      <c r="F35" s="39">
        <v>8697.2999999999993</v>
      </c>
    </row>
    <row r="36" spans="1:6" x14ac:dyDescent="0.25">
      <c r="A36" s="37" t="s">
        <v>62</v>
      </c>
      <c r="B36" s="36" t="s">
        <v>25</v>
      </c>
      <c r="C36" s="36" t="s">
        <v>52</v>
      </c>
      <c r="D36" s="36" t="s">
        <v>33</v>
      </c>
      <c r="E36" s="35">
        <v>8697.2999999999993</v>
      </c>
      <c r="F36" s="35">
        <v>8697.2999999999993</v>
      </c>
    </row>
    <row r="37" spans="1:6" s="38" customFormat="1" ht="14.25" x14ac:dyDescent="0.2">
      <c r="A37" s="41" t="s">
        <v>179</v>
      </c>
      <c r="B37" s="40" t="s">
        <v>56</v>
      </c>
      <c r="C37" s="40" t="s">
        <v>56</v>
      </c>
      <c r="D37" s="40" t="s">
        <v>56</v>
      </c>
      <c r="E37" s="39">
        <v>24373.4</v>
      </c>
      <c r="F37" s="39">
        <v>24373.4</v>
      </c>
    </row>
    <row r="38" spans="1:6" s="38" customFormat="1" ht="14.25" x14ac:dyDescent="0.2">
      <c r="A38" s="41" t="s">
        <v>70</v>
      </c>
      <c r="B38" s="40" t="s">
        <v>68</v>
      </c>
      <c r="C38" s="40" t="s">
        <v>56</v>
      </c>
      <c r="D38" s="40" t="s">
        <v>56</v>
      </c>
      <c r="E38" s="39">
        <v>24373.4</v>
      </c>
      <c r="F38" s="39">
        <v>24373.4</v>
      </c>
    </row>
    <row r="39" spans="1:6" s="38" customFormat="1" ht="14.25" x14ac:dyDescent="0.2">
      <c r="A39" s="41" t="s">
        <v>102</v>
      </c>
      <c r="B39" s="40" t="s">
        <v>68</v>
      </c>
      <c r="C39" s="40" t="s">
        <v>101</v>
      </c>
      <c r="D39" s="40" t="s">
        <v>56</v>
      </c>
      <c r="E39" s="39">
        <v>24373.4</v>
      </c>
      <c r="F39" s="39">
        <v>24373.4</v>
      </c>
    </row>
    <row r="40" spans="1:6" s="38" customFormat="1" ht="14.25" x14ac:dyDescent="0.2">
      <c r="A40" s="41" t="s">
        <v>115</v>
      </c>
      <c r="B40" s="40" t="s">
        <v>68</v>
      </c>
      <c r="C40" s="40" t="s">
        <v>114</v>
      </c>
      <c r="D40" s="40" t="s">
        <v>56</v>
      </c>
      <c r="E40" s="39">
        <v>24373.4</v>
      </c>
      <c r="F40" s="39">
        <v>24373.4</v>
      </c>
    </row>
    <row r="41" spans="1:6" x14ac:dyDescent="0.25">
      <c r="A41" s="37" t="s">
        <v>115</v>
      </c>
      <c r="B41" s="36" t="s">
        <v>68</v>
      </c>
      <c r="C41" s="36" t="s">
        <v>114</v>
      </c>
      <c r="D41" s="36" t="s">
        <v>117</v>
      </c>
      <c r="E41" s="35">
        <v>24373.4</v>
      </c>
      <c r="F41" s="35">
        <v>24373.4</v>
      </c>
    </row>
    <row r="42" spans="1:6" s="38" customFormat="1" ht="14.25" x14ac:dyDescent="0.2">
      <c r="A42" s="41" t="s">
        <v>169</v>
      </c>
      <c r="B42" s="40" t="s">
        <v>51</v>
      </c>
      <c r="C42" s="40" t="s">
        <v>56</v>
      </c>
      <c r="D42" s="40" t="s">
        <v>56</v>
      </c>
      <c r="E42" s="39">
        <v>0</v>
      </c>
      <c r="F42" s="39">
        <v>0</v>
      </c>
    </row>
    <row r="43" spans="1:6" s="38" customFormat="1" ht="14.25" x14ac:dyDescent="0.2">
      <c r="A43" s="41" t="s">
        <v>171</v>
      </c>
      <c r="B43" s="40" t="s">
        <v>51</v>
      </c>
      <c r="C43" s="40" t="s">
        <v>58</v>
      </c>
      <c r="D43" s="40" t="s">
        <v>56</v>
      </c>
      <c r="E43" s="39">
        <v>0</v>
      </c>
      <c r="F43" s="39">
        <v>0</v>
      </c>
    </row>
    <row r="44" spans="1:6" s="38" customFormat="1" ht="14.25" x14ac:dyDescent="0.2">
      <c r="A44" s="41" t="s">
        <v>173</v>
      </c>
      <c r="B44" s="40" t="s">
        <v>51</v>
      </c>
      <c r="C44" s="40" t="s">
        <v>52</v>
      </c>
      <c r="D44" s="40" t="s">
        <v>56</v>
      </c>
      <c r="E44" s="39">
        <v>0</v>
      </c>
      <c r="F44" s="39">
        <v>0</v>
      </c>
    </row>
    <row r="45" spans="1:6" s="38" customFormat="1" ht="14.25" x14ac:dyDescent="0.2">
      <c r="A45" s="41" t="s">
        <v>171</v>
      </c>
      <c r="B45" s="40" t="s">
        <v>51</v>
      </c>
      <c r="C45" s="40" t="s">
        <v>52</v>
      </c>
      <c r="D45" s="40" t="s">
        <v>33</v>
      </c>
      <c r="E45" s="39">
        <v>0</v>
      </c>
      <c r="F45" s="39">
        <v>0</v>
      </c>
    </row>
    <row r="46" spans="1:6" x14ac:dyDescent="0.25">
      <c r="A46" s="37" t="s">
        <v>177</v>
      </c>
      <c r="B46" s="36" t="s">
        <v>51</v>
      </c>
      <c r="C46" s="36" t="s">
        <v>52</v>
      </c>
      <c r="D46" s="36" t="s">
        <v>176</v>
      </c>
      <c r="E46" s="35">
        <v>0</v>
      </c>
      <c r="F46" s="35">
        <v>0</v>
      </c>
    </row>
    <row r="47" spans="1:6" x14ac:dyDescent="0.25">
      <c r="E47" s="68"/>
    </row>
    <row r="49" spans="1:6" x14ac:dyDescent="0.25">
      <c r="A49" s="32" t="s">
        <v>195</v>
      </c>
      <c r="E49" s="34" t="s">
        <v>194</v>
      </c>
      <c r="F49" s="34"/>
    </row>
    <row r="51" spans="1:6" x14ac:dyDescent="0.25">
      <c r="A51" s="32" t="s">
        <v>193</v>
      </c>
      <c r="E51" s="33" t="s">
        <v>192</v>
      </c>
      <c r="F51" s="33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49:F49"/>
    <mergeCell ref="E51:F51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workbookViewId="0">
      <selection activeCell="E27" sqref="E27"/>
    </sheetView>
  </sheetViews>
  <sheetFormatPr defaultColWidth="9.140625" defaultRowHeight="15" x14ac:dyDescent="0.25"/>
  <cols>
    <col min="1" max="1" width="42.42578125" style="32" customWidth="1"/>
    <col min="2" max="2" width="4.7109375" style="32" customWidth="1"/>
    <col min="3" max="3" width="5.7109375" style="32" customWidth="1"/>
    <col min="4" max="4" width="6.14062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7" t="s">
        <v>253</v>
      </c>
      <c r="D1" s="67"/>
      <c r="E1" s="67"/>
      <c r="F1" s="67"/>
    </row>
    <row r="2" spans="1:6" ht="36.75" customHeight="1" x14ac:dyDescent="0.25">
      <c r="A2" s="66" t="s">
        <v>252</v>
      </c>
      <c r="B2" s="66"/>
      <c r="C2" s="66"/>
      <c r="D2" s="66"/>
      <c r="E2" s="66"/>
      <c r="F2" s="66"/>
    </row>
    <row r="3" spans="1:6" x14ac:dyDescent="0.25">
      <c r="A3" s="65" t="s">
        <v>237</v>
      </c>
      <c r="B3" s="65"/>
      <c r="C3" s="65"/>
      <c r="D3" s="65"/>
      <c r="E3" s="65"/>
      <c r="F3" s="65"/>
    </row>
    <row r="5" spans="1:6" x14ac:dyDescent="0.25">
      <c r="A5" s="63" t="s">
        <v>236</v>
      </c>
      <c r="B5" s="64" t="s">
        <v>4</v>
      </c>
      <c r="C5" s="64"/>
      <c r="D5" s="64"/>
      <c r="E5" s="64"/>
      <c r="F5" s="64"/>
    </row>
    <row r="6" spans="1:6" x14ac:dyDescent="0.25">
      <c r="A6" s="63" t="s">
        <v>235</v>
      </c>
      <c r="B6" s="62" t="s">
        <v>234</v>
      </c>
      <c r="C6" s="62"/>
      <c r="D6" s="62"/>
      <c r="E6" s="62"/>
      <c r="F6" s="62"/>
    </row>
    <row r="7" spans="1:6" x14ac:dyDescent="0.25">
      <c r="A7" s="63" t="s">
        <v>10</v>
      </c>
      <c r="B7" s="62" t="s">
        <v>233</v>
      </c>
      <c r="C7" s="62"/>
      <c r="D7" s="62"/>
      <c r="E7" s="62"/>
      <c r="F7" s="62"/>
    </row>
    <row r="8" spans="1:6" x14ac:dyDescent="0.25">
      <c r="A8" s="63" t="s">
        <v>232</v>
      </c>
      <c r="B8" s="62" t="s">
        <v>231</v>
      </c>
      <c r="C8" s="62"/>
      <c r="D8" s="62"/>
      <c r="E8" s="62"/>
      <c r="F8" s="62"/>
    </row>
    <row r="9" spans="1:6" x14ac:dyDescent="0.25">
      <c r="A9" s="61" t="s">
        <v>230</v>
      </c>
      <c r="B9" s="60" t="s">
        <v>255</v>
      </c>
      <c r="C9" s="60"/>
      <c r="D9" s="60"/>
      <c r="E9" s="60"/>
      <c r="F9" s="60"/>
    </row>
    <row r="10" spans="1:6" ht="15.75" customHeight="1" x14ac:dyDescent="0.25">
      <c r="A10" s="59" t="s">
        <v>228</v>
      </c>
      <c r="B10" s="58"/>
      <c r="C10" s="58"/>
      <c r="D10" s="58"/>
      <c r="E10" s="57"/>
      <c r="F10" s="56" t="s">
        <v>227</v>
      </c>
    </row>
    <row r="11" spans="1:6" ht="15.75" customHeight="1" x14ac:dyDescent="0.25">
      <c r="A11" s="55" t="s">
        <v>226</v>
      </c>
      <c r="B11" s="54"/>
      <c r="C11" s="54"/>
      <c r="D11" s="54"/>
      <c r="E11" s="53"/>
      <c r="F11" s="39">
        <v>262096.6</v>
      </c>
    </row>
    <row r="12" spans="1:6" ht="15.75" customHeight="1" x14ac:dyDescent="0.25">
      <c r="A12" s="48" t="s">
        <v>225</v>
      </c>
      <c r="B12" s="47"/>
      <c r="C12" s="47"/>
      <c r="D12" s="47"/>
      <c r="E12" s="46"/>
      <c r="F12" s="39">
        <f>F13+F20</f>
        <v>1154029.1000000001</v>
      </c>
    </row>
    <row r="13" spans="1:6" ht="15.75" customHeight="1" x14ac:dyDescent="0.25">
      <c r="A13" s="49" t="s">
        <v>224</v>
      </c>
      <c r="B13" s="47"/>
      <c r="C13" s="47"/>
      <c r="D13" s="47"/>
      <c r="E13" s="46"/>
      <c r="F13" s="39">
        <f>SUM(F15:F19)</f>
        <v>1154029.1000000001</v>
      </c>
    </row>
    <row r="14" spans="1:6" ht="15.75" customHeight="1" x14ac:dyDescent="0.25">
      <c r="A14" s="71" t="s">
        <v>223</v>
      </c>
      <c r="B14" s="70"/>
      <c r="C14" s="70"/>
      <c r="D14" s="70"/>
      <c r="E14" s="69"/>
      <c r="F14" s="39"/>
    </row>
    <row r="15" spans="1:6" ht="15.75" customHeight="1" x14ac:dyDescent="0.25">
      <c r="A15" s="71" t="s">
        <v>250</v>
      </c>
      <c r="B15" s="70"/>
      <c r="C15" s="70"/>
      <c r="D15" s="70"/>
      <c r="E15" s="69"/>
      <c r="F15" s="35">
        <v>0</v>
      </c>
    </row>
    <row r="16" spans="1:6" ht="33.75" customHeight="1" x14ac:dyDescent="0.25">
      <c r="A16" s="71" t="s">
        <v>249</v>
      </c>
      <c r="B16" s="70"/>
      <c r="C16" s="70"/>
      <c r="D16" s="70"/>
      <c r="E16" s="69"/>
      <c r="F16" s="35">
        <v>0</v>
      </c>
    </row>
    <row r="17" spans="1:6" ht="33" customHeight="1" x14ac:dyDescent="0.25">
      <c r="A17" s="71" t="s">
        <v>248</v>
      </c>
      <c r="B17" s="70"/>
      <c r="C17" s="70"/>
      <c r="D17" s="70"/>
      <c r="E17" s="69"/>
      <c r="F17" s="35">
        <v>0</v>
      </c>
    </row>
    <row r="18" spans="1:6" x14ac:dyDescent="0.25">
      <c r="A18" s="71" t="s">
        <v>247</v>
      </c>
      <c r="B18" s="70"/>
      <c r="C18" s="70"/>
      <c r="D18" s="70"/>
      <c r="E18" s="69"/>
      <c r="F18" s="35">
        <v>1154029.1000000001</v>
      </c>
    </row>
    <row r="19" spans="1:6" ht="31.5" customHeight="1" x14ac:dyDescent="0.25">
      <c r="A19" s="71" t="s">
        <v>246</v>
      </c>
      <c r="B19" s="70"/>
      <c r="C19" s="70"/>
      <c r="D19" s="70"/>
      <c r="E19" s="69"/>
      <c r="F19" s="35">
        <v>0</v>
      </c>
    </row>
    <row r="20" spans="1:6" x14ac:dyDescent="0.25">
      <c r="A20" s="49" t="s">
        <v>219</v>
      </c>
      <c r="B20" s="47"/>
      <c r="C20" s="47"/>
      <c r="D20" s="47"/>
      <c r="E20" s="46"/>
      <c r="F20" s="39">
        <v>0</v>
      </c>
    </row>
    <row r="21" spans="1:6" ht="15.75" customHeight="1" x14ac:dyDescent="0.25">
      <c r="A21" s="48" t="s">
        <v>218</v>
      </c>
      <c r="B21" s="47"/>
      <c r="C21" s="47"/>
      <c r="D21" s="47"/>
      <c r="E21" s="46"/>
      <c r="F21" s="39">
        <f>F22+F23</f>
        <v>1057832.6000000001</v>
      </c>
    </row>
    <row r="22" spans="1:6" ht="15.75" customHeight="1" x14ac:dyDescent="0.25">
      <c r="A22" s="48" t="s">
        <v>217</v>
      </c>
      <c r="B22" s="47"/>
      <c r="C22" s="47"/>
      <c r="D22" s="47"/>
      <c r="E22" s="46"/>
      <c r="F22" s="39">
        <v>1057832.6000000001</v>
      </c>
    </row>
    <row r="23" spans="1:6" ht="15.75" customHeight="1" x14ac:dyDescent="0.25">
      <c r="A23" s="48" t="s">
        <v>216</v>
      </c>
      <c r="B23" s="47"/>
      <c r="C23" s="47"/>
      <c r="D23" s="47"/>
      <c r="E23" s="46"/>
      <c r="F23" s="39">
        <v>0</v>
      </c>
    </row>
    <row r="24" spans="1:6" ht="15.75" customHeight="1" x14ac:dyDescent="0.25">
      <c r="A24" s="48" t="s">
        <v>215</v>
      </c>
      <c r="B24" s="47"/>
      <c r="C24" s="47"/>
      <c r="D24" s="47"/>
      <c r="E24" s="46"/>
      <c r="F24" s="39">
        <f>F11+F12-F21</f>
        <v>358293.10000000009</v>
      </c>
    </row>
    <row r="25" spans="1:6" ht="15.75" customHeight="1" x14ac:dyDescent="0.25">
      <c r="A25" s="48" t="s">
        <v>214</v>
      </c>
      <c r="B25" s="47"/>
      <c r="C25" s="47"/>
      <c r="D25" s="47"/>
      <c r="E25" s="46"/>
      <c r="F25" s="39">
        <v>0</v>
      </c>
    </row>
    <row r="26" spans="1:6" x14ac:dyDescent="0.25">
      <c r="A26" s="45" t="s">
        <v>213</v>
      </c>
      <c r="B26" s="45"/>
      <c r="C26" s="45"/>
      <c r="D26" s="45"/>
      <c r="E26" s="45"/>
      <c r="F26" s="45"/>
    </row>
    <row r="27" spans="1:6" ht="63" customHeight="1" x14ac:dyDescent="0.25">
      <c r="A27" s="44" t="s">
        <v>17</v>
      </c>
      <c r="B27" s="43" t="s">
        <v>212</v>
      </c>
      <c r="C27" s="43" t="s">
        <v>211</v>
      </c>
      <c r="D27" s="43" t="s">
        <v>210</v>
      </c>
      <c r="E27" s="42" t="s">
        <v>209</v>
      </c>
      <c r="F27" s="42" t="s">
        <v>245</v>
      </c>
    </row>
    <row r="28" spans="1:6" s="38" customFormat="1" ht="14.25" x14ac:dyDescent="0.2">
      <c r="A28" s="41" t="s">
        <v>181</v>
      </c>
      <c r="B28" s="40" t="s">
        <v>56</v>
      </c>
      <c r="C28" s="40" t="s">
        <v>56</v>
      </c>
      <c r="D28" s="40" t="s">
        <v>56</v>
      </c>
      <c r="E28" s="39">
        <v>1057832.6000000001</v>
      </c>
      <c r="F28" s="39">
        <v>965738.6</v>
      </c>
    </row>
    <row r="29" spans="1:6" s="38" customFormat="1" ht="25.5" x14ac:dyDescent="0.2">
      <c r="A29" s="41" t="s">
        <v>57</v>
      </c>
      <c r="B29" s="40" t="s">
        <v>56</v>
      </c>
      <c r="C29" s="40" t="s">
        <v>56</v>
      </c>
      <c r="D29" s="40" t="s">
        <v>56</v>
      </c>
      <c r="E29" s="39">
        <v>572677.19999999995</v>
      </c>
      <c r="F29" s="39">
        <v>571849.1</v>
      </c>
    </row>
    <row r="30" spans="1:6" s="38" customFormat="1" ht="14.25" x14ac:dyDescent="0.2">
      <c r="A30" s="41" t="s">
        <v>28</v>
      </c>
      <c r="B30" s="40" t="s">
        <v>25</v>
      </c>
      <c r="C30" s="40" t="s">
        <v>26</v>
      </c>
      <c r="D30" s="40" t="s">
        <v>56</v>
      </c>
      <c r="E30" s="39">
        <v>572677.19999999995</v>
      </c>
      <c r="F30" s="39">
        <v>571849.1</v>
      </c>
    </row>
    <row r="31" spans="1:6" s="38" customFormat="1" ht="14.25" x14ac:dyDescent="0.2">
      <c r="A31" s="41" t="s">
        <v>31</v>
      </c>
      <c r="B31" s="40" t="s">
        <v>25</v>
      </c>
      <c r="C31" s="40" t="s">
        <v>30</v>
      </c>
      <c r="D31" s="40" t="s">
        <v>56</v>
      </c>
      <c r="E31" s="39">
        <v>572677.19999999995</v>
      </c>
      <c r="F31" s="39">
        <v>571849.1</v>
      </c>
    </row>
    <row r="32" spans="1:6" x14ac:dyDescent="0.25">
      <c r="A32" s="37" t="s">
        <v>34</v>
      </c>
      <c r="B32" s="36" t="s">
        <v>25</v>
      </c>
      <c r="C32" s="36" t="s">
        <v>30</v>
      </c>
      <c r="D32" s="36" t="s">
        <v>33</v>
      </c>
      <c r="E32" s="35">
        <v>572677.19999999995</v>
      </c>
      <c r="F32" s="35">
        <v>571849.1</v>
      </c>
    </row>
    <row r="33" spans="1:6" s="38" customFormat="1" ht="14.25" x14ac:dyDescent="0.2">
      <c r="A33" s="41" t="s">
        <v>66</v>
      </c>
      <c r="B33" s="40" t="s">
        <v>56</v>
      </c>
      <c r="C33" s="40" t="s">
        <v>56</v>
      </c>
      <c r="D33" s="40" t="s">
        <v>56</v>
      </c>
      <c r="E33" s="39">
        <v>143307.29999999999</v>
      </c>
      <c r="F33" s="39">
        <v>142962.29999999999</v>
      </c>
    </row>
    <row r="34" spans="1:6" s="38" customFormat="1" ht="14.25" x14ac:dyDescent="0.2">
      <c r="A34" s="41" t="s">
        <v>59</v>
      </c>
      <c r="B34" s="40" t="s">
        <v>25</v>
      </c>
      <c r="C34" s="40" t="s">
        <v>58</v>
      </c>
      <c r="D34" s="40" t="s">
        <v>56</v>
      </c>
      <c r="E34" s="39">
        <v>143307.29999999999</v>
      </c>
      <c r="F34" s="39">
        <v>142962.29999999999</v>
      </c>
    </row>
    <row r="35" spans="1:6" s="38" customFormat="1" ht="25.5" x14ac:dyDescent="0.2">
      <c r="A35" s="41" t="s">
        <v>60</v>
      </c>
      <c r="B35" s="40" t="s">
        <v>25</v>
      </c>
      <c r="C35" s="40" t="s">
        <v>52</v>
      </c>
      <c r="D35" s="40" t="s">
        <v>56</v>
      </c>
      <c r="E35" s="39">
        <v>143307.29999999999</v>
      </c>
      <c r="F35" s="39">
        <v>142962.29999999999</v>
      </c>
    </row>
    <row r="36" spans="1:6" x14ac:dyDescent="0.25">
      <c r="A36" s="37" t="s">
        <v>62</v>
      </c>
      <c r="B36" s="36" t="s">
        <v>25</v>
      </c>
      <c r="C36" s="36" t="s">
        <v>52</v>
      </c>
      <c r="D36" s="36" t="s">
        <v>33</v>
      </c>
      <c r="E36" s="35">
        <v>143307.29999999999</v>
      </c>
      <c r="F36" s="35">
        <v>142962.29999999999</v>
      </c>
    </row>
    <row r="37" spans="1:6" s="38" customFormat="1" ht="14.25" x14ac:dyDescent="0.2">
      <c r="A37" s="41" t="s">
        <v>187</v>
      </c>
      <c r="B37" s="40" t="s">
        <v>56</v>
      </c>
      <c r="C37" s="40" t="s">
        <v>56</v>
      </c>
      <c r="D37" s="40" t="s">
        <v>56</v>
      </c>
      <c r="E37" s="39">
        <v>119525</v>
      </c>
      <c r="F37" s="39">
        <v>0</v>
      </c>
    </row>
    <row r="38" spans="1:6" s="38" customFormat="1" ht="25.5" x14ac:dyDescent="0.2">
      <c r="A38" s="41" t="s">
        <v>189</v>
      </c>
      <c r="B38" s="40" t="s">
        <v>119</v>
      </c>
      <c r="C38" s="40" t="s">
        <v>58</v>
      </c>
      <c r="D38" s="40" t="s">
        <v>56</v>
      </c>
      <c r="E38" s="39">
        <v>119525</v>
      </c>
      <c r="F38" s="39">
        <v>0</v>
      </c>
    </row>
    <row r="39" spans="1:6" s="38" customFormat="1" ht="14.25" x14ac:dyDescent="0.2">
      <c r="A39" s="41" t="s">
        <v>188</v>
      </c>
      <c r="B39" s="40" t="s">
        <v>119</v>
      </c>
      <c r="C39" s="40" t="s">
        <v>52</v>
      </c>
      <c r="D39" s="40" t="s">
        <v>56</v>
      </c>
      <c r="E39" s="39">
        <v>119525</v>
      </c>
      <c r="F39" s="39">
        <v>0</v>
      </c>
    </row>
    <row r="40" spans="1:6" x14ac:dyDescent="0.25">
      <c r="A40" s="37" t="s">
        <v>126</v>
      </c>
      <c r="B40" s="36" t="s">
        <v>119</v>
      </c>
      <c r="C40" s="36" t="s">
        <v>52</v>
      </c>
      <c r="D40" s="36" t="s">
        <v>36</v>
      </c>
      <c r="E40" s="35">
        <v>119525</v>
      </c>
      <c r="F40" s="35">
        <v>0</v>
      </c>
    </row>
    <row r="41" spans="1:6" s="38" customFormat="1" ht="14.25" x14ac:dyDescent="0.2">
      <c r="A41" s="41" t="s">
        <v>179</v>
      </c>
      <c r="B41" s="40" t="s">
        <v>56</v>
      </c>
      <c r="C41" s="40" t="s">
        <v>56</v>
      </c>
      <c r="D41" s="40" t="s">
        <v>56</v>
      </c>
      <c r="E41" s="39">
        <v>222323</v>
      </c>
      <c r="F41" s="39">
        <v>250927.1</v>
      </c>
    </row>
    <row r="42" spans="1:6" s="38" customFormat="1" ht="14.25" x14ac:dyDescent="0.2">
      <c r="A42" s="41" t="s">
        <v>70</v>
      </c>
      <c r="B42" s="40" t="s">
        <v>68</v>
      </c>
      <c r="C42" s="40" t="s">
        <v>56</v>
      </c>
      <c r="D42" s="40" t="s">
        <v>56</v>
      </c>
      <c r="E42" s="39">
        <v>171136.8</v>
      </c>
      <c r="F42" s="39">
        <v>171136.8</v>
      </c>
    </row>
    <row r="43" spans="1:6" s="38" customFormat="1" ht="14.25" x14ac:dyDescent="0.2">
      <c r="A43" s="41" t="s">
        <v>243</v>
      </c>
      <c r="B43" s="40" t="s">
        <v>68</v>
      </c>
      <c r="C43" s="40" t="s">
        <v>100</v>
      </c>
      <c r="D43" s="40" t="s">
        <v>56</v>
      </c>
      <c r="E43" s="39">
        <v>7000</v>
      </c>
      <c r="F43" s="39">
        <v>7000</v>
      </c>
    </row>
    <row r="44" spans="1:6" s="38" customFormat="1" ht="14.25" x14ac:dyDescent="0.2">
      <c r="A44" s="41" t="s">
        <v>130</v>
      </c>
      <c r="B44" s="40" t="s">
        <v>68</v>
      </c>
      <c r="C44" s="40" t="s">
        <v>111</v>
      </c>
      <c r="D44" s="40" t="s">
        <v>56</v>
      </c>
      <c r="E44" s="39">
        <v>7000</v>
      </c>
      <c r="F44" s="39">
        <v>7000</v>
      </c>
    </row>
    <row r="45" spans="1:6" x14ac:dyDescent="0.25">
      <c r="A45" s="37" t="s">
        <v>131</v>
      </c>
      <c r="B45" s="36" t="s">
        <v>68</v>
      </c>
      <c r="C45" s="36" t="s">
        <v>111</v>
      </c>
      <c r="D45" s="36" t="s">
        <v>33</v>
      </c>
      <c r="E45" s="35">
        <v>6000</v>
      </c>
      <c r="F45" s="35">
        <v>6000</v>
      </c>
    </row>
    <row r="46" spans="1:6" s="38" customFormat="1" ht="25.5" x14ac:dyDescent="0.2">
      <c r="A46" s="41" t="s">
        <v>242</v>
      </c>
      <c r="B46" s="40" t="s">
        <v>68</v>
      </c>
      <c r="C46" s="40" t="s">
        <v>111</v>
      </c>
      <c r="D46" s="40" t="s">
        <v>133</v>
      </c>
      <c r="E46" s="39">
        <v>1000</v>
      </c>
      <c r="F46" s="39">
        <v>1000</v>
      </c>
    </row>
    <row r="47" spans="1:6" x14ac:dyDescent="0.25">
      <c r="A47" s="37" t="s">
        <v>241</v>
      </c>
      <c r="B47" s="36" t="s">
        <v>68</v>
      </c>
      <c r="C47" s="36" t="s">
        <v>111</v>
      </c>
      <c r="D47" s="36" t="s">
        <v>117</v>
      </c>
      <c r="E47" s="35">
        <v>1000</v>
      </c>
      <c r="F47" s="35">
        <v>1000</v>
      </c>
    </row>
    <row r="48" spans="1:6" s="38" customFormat="1" ht="25.5" x14ac:dyDescent="0.2">
      <c r="A48" s="41" t="s">
        <v>88</v>
      </c>
      <c r="B48" s="40" t="s">
        <v>68</v>
      </c>
      <c r="C48" s="40" t="s">
        <v>87</v>
      </c>
      <c r="D48" s="40" t="s">
        <v>56</v>
      </c>
      <c r="E48" s="39">
        <v>17000</v>
      </c>
      <c r="F48" s="39">
        <v>17000</v>
      </c>
    </row>
    <row r="49" spans="1:6" s="38" customFormat="1" ht="14.25" x14ac:dyDescent="0.2">
      <c r="A49" s="41" t="s">
        <v>90</v>
      </c>
      <c r="B49" s="40" t="s">
        <v>68</v>
      </c>
      <c r="C49" s="40" t="s">
        <v>89</v>
      </c>
      <c r="D49" s="40" t="s">
        <v>56</v>
      </c>
      <c r="E49" s="39">
        <v>17000</v>
      </c>
      <c r="F49" s="39">
        <v>17000</v>
      </c>
    </row>
    <row r="50" spans="1:6" s="38" customFormat="1" ht="14.25" x14ac:dyDescent="0.2">
      <c r="A50" s="41" t="s">
        <v>92</v>
      </c>
      <c r="B50" s="40" t="s">
        <v>68</v>
      </c>
      <c r="C50" s="40" t="s">
        <v>89</v>
      </c>
      <c r="D50" s="40" t="s">
        <v>33</v>
      </c>
      <c r="E50" s="39">
        <v>10600</v>
      </c>
      <c r="F50" s="39">
        <v>10600</v>
      </c>
    </row>
    <row r="51" spans="1:6" x14ac:dyDescent="0.25">
      <c r="A51" s="37" t="s">
        <v>95</v>
      </c>
      <c r="B51" s="36" t="s">
        <v>68</v>
      </c>
      <c r="C51" s="36" t="s">
        <v>89</v>
      </c>
      <c r="D51" s="36" t="s">
        <v>94</v>
      </c>
      <c r="E51" s="35">
        <v>10600</v>
      </c>
      <c r="F51" s="35">
        <v>10600</v>
      </c>
    </row>
    <row r="52" spans="1:6" x14ac:dyDescent="0.25">
      <c r="A52" s="37" t="s">
        <v>99</v>
      </c>
      <c r="B52" s="36" t="s">
        <v>68</v>
      </c>
      <c r="C52" s="36" t="s">
        <v>89</v>
      </c>
      <c r="D52" s="36" t="s">
        <v>36</v>
      </c>
      <c r="E52" s="35">
        <v>6400</v>
      </c>
      <c r="F52" s="35">
        <v>6400</v>
      </c>
    </row>
    <row r="53" spans="1:6" s="38" customFormat="1" ht="14.25" x14ac:dyDescent="0.2">
      <c r="A53" s="41" t="s">
        <v>102</v>
      </c>
      <c r="B53" s="40" t="s">
        <v>68</v>
      </c>
      <c r="C53" s="40" t="s">
        <v>101</v>
      </c>
      <c r="D53" s="40" t="s">
        <v>56</v>
      </c>
      <c r="E53" s="39">
        <v>147136.79999999999</v>
      </c>
      <c r="F53" s="39">
        <v>147136.79999999999</v>
      </c>
    </row>
    <row r="54" spans="1:6" s="38" customFormat="1" ht="25.5" x14ac:dyDescent="0.2">
      <c r="A54" s="41" t="s">
        <v>108</v>
      </c>
      <c r="B54" s="40" t="s">
        <v>68</v>
      </c>
      <c r="C54" s="40" t="s">
        <v>107</v>
      </c>
      <c r="D54" s="40" t="s">
        <v>56</v>
      </c>
      <c r="E54" s="39">
        <v>1760</v>
      </c>
      <c r="F54" s="39">
        <v>1760</v>
      </c>
    </row>
    <row r="55" spans="1:6" x14ac:dyDescent="0.25">
      <c r="A55" s="37" t="s">
        <v>110</v>
      </c>
      <c r="B55" s="36" t="s">
        <v>68</v>
      </c>
      <c r="C55" s="36" t="s">
        <v>107</v>
      </c>
      <c r="D55" s="36" t="s">
        <v>33</v>
      </c>
      <c r="E55" s="35">
        <v>1760</v>
      </c>
      <c r="F55" s="35">
        <v>1760</v>
      </c>
    </row>
    <row r="56" spans="1:6" s="38" customFormat="1" ht="14.25" x14ac:dyDescent="0.2">
      <c r="A56" s="41" t="s">
        <v>115</v>
      </c>
      <c r="B56" s="40" t="s">
        <v>68</v>
      </c>
      <c r="C56" s="40" t="s">
        <v>114</v>
      </c>
      <c r="D56" s="40" t="s">
        <v>56</v>
      </c>
      <c r="E56" s="39">
        <v>145376.79999999999</v>
      </c>
      <c r="F56" s="39">
        <v>145376.79999999999</v>
      </c>
    </row>
    <row r="57" spans="1:6" x14ac:dyDescent="0.25">
      <c r="A57" s="37" t="s">
        <v>115</v>
      </c>
      <c r="B57" s="36" t="s">
        <v>68</v>
      </c>
      <c r="C57" s="36" t="s">
        <v>114</v>
      </c>
      <c r="D57" s="36" t="s">
        <v>117</v>
      </c>
      <c r="E57" s="35">
        <v>145376.79999999999</v>
      </c>
      <c r="F57" s="35">
        <v>145376.79999999999</v>
      </c>
    </row>
    <row r="58" spans="1:6" s="38" customFormat="1" ht="14.25" x14ac:dyDescent="0.2">
      <c r="A58" s="41" t="s">
        <v>120</v>
      </c>
      <c r="B58" s="40" t="s">
        <v>119</v>
      </c>
      <c r="C58" s="40" t="s">
        <v>56</v>
      </c>
      <c r="D58" s="40" t="s">
        <v>56</v>
      </c>
      <c r="E58" s="39">
        <v>0</v>
      </c>
      <c r="F58" s="39">
        <v>28604.1</v>
      </c>
    </row>
    <row r="59" spans="1:6" s="38" customFormat="1" ht="14.25" x14ac:dyDescent="0.2">
      <c r="A59" s="41" t="s">
        <v>122</v>
      </c>
      <c r="B59" s="40" t="s">
        <v>119</v>
      </c>
      <c r="C59" s="40" t="s">
        <v>87</v>
      </c>
      <c r="D59" s="40" t="s">
        <v>56</v>
      </c>
      <c r="E59" s="39">
        <v>0</v>
      </c>
      <c r="F59" s="39">
        <v>28604.1</v>
      </c>
    </row>
    <row r="60" spans="1:6" s="38" customFormat="1" ht="14.25" x14ac:dyDescent="0.2">
      <c r="A60" s="41" t="s">
        <v>130</v>
      </c>
      <c r="B60" s="40" t="s">
        <v>119</v>
      </c>
      <c r="C60" s="40" t="s">
        <v>129</v>
      </c>
      <c r="D60" s="40" t="s">
        <v>56</v>
      </c>
      <c r="E60" s="39">
        <v>0</v>
      </c>
      <c r="F60" s="39">
        <v>28604.1</v>
      </c>
    </row>
    <row r="61" spans="1:6" s="38" customFormat="1" ht="14.25" x14ac:dyDescent="0.2">
      <c r="A61" s="41" t="s">
        <v>134</v>
      </c>
      <c r="B61" s="40" t="s">
        <v>119</v>
      </c>
      <c r="C61" s="40" t="s">
        <v>129</v>
      </c>
      <c r="D61" s="40" t="s">
        <v>133</v>
      </c>
      <c r="E61" s="39">
        <v>0</v>
      </c>
      <c r="F61" s="39">
        <v>28604.1</v>
      </c>
    </row>
    <row r="62" spans="1:6" ht="38.25" x14ac:dyDescent="0.25">
      <c r="A62" s="37" t="s">
        <v>140</v>
      </c>
      <c r="B62" s="36" t="s">
        <v>119</v>
      </c>
      <c r="C62" s="36" t="s">
        <v>129</v>
      </c>
      <c r="D62" s="36" t="s">
        <v>139</v>
      </c>
      <c r="E62" s="35">
        <v>0</v>
      </c>
      <c r="F62" s="35">
        <v>1026</v>
      </c>
    </row>
    <row r="63" spans="1:6" x14ac:dyDescent="0.25">
      <c r="A63" s="37" t="s">
        <v>143</v>
      </c>
      <c r="B63" s="36" t="s">
        <v>119</v>
      </c>
      <c r="C63" s="36" t="s">
        <v>129</v>
      </c>
      <c r="D63" s="36" t="s">
        <v>117</v>
      </c>
      <c r="E63" s="35">
        <v>0</v>
      </c>
      <c r="F63" s="35">
        <v>27578.1</v>
      </c>
    </row>
    <row r="64" spans="1:6" s="38" customFormat="1" ht="14.25" x14ac:dyDescent="0.2">
      <c r="A64" s="41" t="s">
        <v>169</v>
      </c>
      <c r="B64" s="40" t="s">
        <v>51</v>
      </c>
      <c r="C64" s="40" t="s">
        <v>56</v>
      </c>
      <c r="D64" s="40" t="s">
        <v>56</v>
      </c>
      <c r="E64" s="39">
        <v>51186.3</v>
      </c>
      <c r="F64" s="39">
        <v>51186.3</v>
      </c>
    </row>
    <row r="65" spans="1:6" s="38" customFormat="1" ht="14.25" x14ac:dyDescent="0.2">
      <c r="A65" s="41" t="s">
        <v>171</v>
      </c>
      <c r="B65" s="40" t="s">
        <v>51</v>
      </c>
      <c r="C65" s="40" t="s">
        <v>58</v>
      </c>
      <c r="D65" s="40" t="s">
        <v>56</v>
      </c>
      <c r="E65" s="39">
        <v>51186.3</v>
      </c>
      <c r="F65" s="39">
        <v>51186.3</v>
      </c>
    </row>
    <row r="66" spans="1:6" s="38" customFormat="1" ht="14.25" x14ac:dyDescent="0.2">
      <c r="A66" s="41" t="s">
        <v>173</v>
      </c>
      <c r="B66" s="40" t="s">
        <v>51</v>
      </c>
      <c r="C66" s="40" t="s">
        <v>52</v>
      </c>
      <c r="D66" s="40" t="s">
        <v>56</v>
      </c>
      <c r="E66" s="39">
        <v>51186.3</v>
      </c>
      <c r="F66" s="39">
        <v>51186.3</v>
      </c>
    </row>
    <row r="67" spans="1:6" s="38" customFormat="1" ht="14.25" x14ac:dyDescent="0.2">
      <c r="A67" s="41" t="s">
        <v>171</v>
      </c>
      <c r="B67" s="40" t="s">
        <v>51</v>
      </c>
      <c r="C67" s="40" t="s">
        <v>52</v>
      </c>
      <c r="D67" s="40" t="s">
        <v>33</v>
      </c>
      <c r="E67" s="39">
        <v>51186.3</v>
      </c>
      <c r="F67" s="39">
        <v>51186.3</v>
      </c>
    </row>
    <row r="68" spans="1:6" ht="25.5" x14ac:dyDescent="0.25">
      <c r="A68" s="37" t="s">
        <v>254</v>
      </c>
      <c r="B68" s="36" t="s">
        <v>51</v>
      </c>
      <c r="C68" s="36" t="s">
        <v>52</v>
      </c>
      <c r="D68" s="36" t="s">
        <v>94</v>
      </c>
      <c r="E68" s="35">
        <v>4434.8</v>
      </c>
      <c r="F68" s="35">
        <v>4434.8</v>
      </c>
    </row>
    <row r="69" spans="1:6" x14ac:dyDescent="0.25">
      <c r="A69" s="37" t="s">
        <v>177</v>
      </c>
      <c r="B69" s="36" t="s">
        <v>51</v>
      </c>
      <c r="C69" s="36" t="s">
        <v>52</v>
      </c>
      <c r="D69" s="36" t="s">
        <v>176</v>
      </c>
      <c r="E69" s="35">
        <v>45201.5</v>
      </c>
      <c r="F69" s="35">
        <v>45201.5</v>
      </c>
    </row>
    <row r="70" spans="1:6" ht="25.5" x14ac:dyDescent="0.25">
      <c r="A70" s="37" t="s">
        <v>201</v>
      </c>
      <c r="B70" s="36" t="s">
        <v>51</v>
      </c>
      <c r="C70" s="36" t="s">
        <v>52</v>
      </c>
      <c r="D70" s="36" t="s">
        <v>200</v>
      </c>
      <c r="E70" s="35">
        <v>1550</v>
      </c>
      <c r="F70" s="35">
        <v>1550</v>
      </c>
    </row>
    <row r="71" spans="1:6" x14ac:dyDescent="0.25">
      <c r="E71" s="68"/>
    </row>
    <row r="73" spans="1:6" x14ac:dyDescent="0.25">
      <c r="A73" s="32" t="s">
        <v>195</v>
      </c>
      <c r="E73" s="34" t="s">
        <v>194</v>
      </c>
      <c r="F73" s="34"/>
    </row>
    <row r="75" spans="1:6" x14ac:dyDescent="0.25">
      <c r="A75" s="32" t="s">
        <v>193</v>
      </c>
      <c r="E75" s="33" t="s">
        <v>192</v>
      </c>
      <c r="F75" s="33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73:F73"/>
    <mergeCell ref="E75:F75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opLeftCell="A22" workbookViewId="0">
      <selection activeCell="F54" sqref="F54"/>
    </sheetView>
  </sheetViews>
  <sheetFormatPr defaultColWidth="9.140625" defaultRowHeight="15" x14ac:dyDescent="0.25"/>
  <cols>
    <col min="1" max="1" width="42.42578125" style="32" customWidth="1"/>
    <col min="2" max="2" width="4.7109375" style="32" customWidth="1"/>
    <col min="3" max="3" width="5.7109375" style="32" customWidth="1"/>
    <col min="4" max="4" width="6.140625" style="32" customWidth="1"/>
    <col min="5" max="5" width="21.28515625" style="32" customWidth="1"/>
    <col min="6" max="6" width="22.7109375" style="32" customWidth="1"/>
    <col min="7" max="7" width="9.140625" style="32" customWidth="1"/>
    <col min="8" max="16384" width="9.140625" style="32"/>
  </cols>
  <sheetData>
    <row r="1" spans="1:6" ht="74.25" customHeight="1" x14ac:dyDescent="0.25">
      <c r="C1" s="67" t="s">
        <v>273</v>
      </c>
      <c r="D1" s="67"/>
      <c r="E1" s="67"/>
      <c r="F1" s="67"/>
    </row>
    <row r="2" spans="1:6" ht="36.75" customHeight="1" x14ac:dyDescent="0.25">
      <c r="A2" s="66" t="s">
        <v>272</v>
      </c>
      <c r="B2" s="66"/>
      <c r="C2" s="66"/>
      <c r="D2" s="66"/>
      <c r="E2" s="66"/>
      <c r="F2" s="66"/>
    </row>
    <row r="3" spans="1:6" x14ac:dyDescent="0.25">
      <c r="A3" s="65" t="s">
        <v>237</v>
      </c>
      <c r="B3" s="65"/>
      <c r="C3" s="65"/>
      <c r="D3" s="65"/>
      <c r="E3" s="65"/>
      <c r="F3" s="65"/>
    </row>
    <row r="5" spans="1:6" x14ac:dyDescent="0.25">
      <c r="A5" s="63" t="s">
        <v>236</v>
      </c>
      <c r="B5" s="64" t="s">
        <v>4</v>
      </c>
      <c r="C5" s="64"/>
      <c r="D5" s="64"/>
      <c r="E5" s="64"/>
      <c r="F5" s="64"/>
    </row>
    <row r="6" spans="1:6" x14ac:dyDescent="0.25">
      <c r="A6" s="63" t="s">
        <v>235</v>
      </c>
      <c r="B6" s="62" t="s">
        <v>234</v>
      </c>
      <c r="C6" s="62"/>
      <c r="D6" s="62"/>
      <c r="E6" s="62"/>
      <c r="F6" s="62"/>
    </row>
    <row r="7" spans="1:6" x14ac:dyDescent="0.25">
      <c r="A7" s="63" t="s">
        <v>10</v>
      </c>
      <c r="B7" s="62" t="s">
        <v>233</v>
      </c>
      <c r="C7" s="62"/>
      <c r="D7" s="62"/>
      <c r="E7" s="62"/>
      <c r="F7" s="62"/>
    </row>
    <row r="8" spans="1:6" x14ac:dyDescent="0.25">
      <c r="A8" s="63" t="s">
        <v>271</v>
      </c>
      <c r="B8" s="62" t="s">
        <v>270</v>
      </c>
      <c r="C8" s="62"/>
      <c r="D8" s="62"/>
      <c r="E8" s="62"/>
      <c r="F8" s="62"/>
    </row>
    <row r="9" spans="1:6" ht="36" customHeight="1" x14ac:dyDescent="0.25">
      <c r="A9" s="80" t="s">
        <v>269</v>
      </c>
      <c r="B9" s="80"/>
      <c r="C9" s="80"/>
      <c r="D9" s="80"/>
      <c r="E9" s="80"/>
      <c r="F9" s="80"/>
    </row>
    <row r="10" spans="1:6" ht="42.75" customHeight="1" x14ac:dyDescent="0.25">
      <c r="A10" s="59" t="s">
        <v>228</v>
      </c>
      <c r="B10" s="58"/>
      <c r="C10" s="58"/>
      <c r="D10" s="58"/>
      <c r="E10" s="57"/>
      <c r="F10" s="79" t="s">
        <v>268</v>
      </c>
    </row>
    <row r="11" spans="1:6" ht="15.75" customHeight="1" x14ac:dyDescent="0.25">
      <c r="A11" s="55" t="s">
        <v>226</v>
      </c>
      <c r="B11" s="54"/>
      <c r="C11" s="54"/>
      <c r="D11" s="54"/>
      <c r="E11" s="53"/>
      <c r="F11" s="39">
        <v>0</v>
      </c>
    </row>
    <row r="12" spans="1:6" ht="15.75" customHeight="1" x14ac:dyDescent="0.25">
      <c r="A12" s="48" t="s">
        <v>225</v>
      </c>
      <c r="B12" s="47"/>
      <c r="C12" s="47"/>
      <c r="D12" s="47"/>
      <c r="E12" s="46"/>
      <c r="F12" s="39">
        <f>SUM(F14:F21)</f>
        <v>548641.6</v>
      </c>
    </row>
    <row r="13" spans="1:6" ht="15.75" customHeight="1" x14ac:dyDescent="0.25">
      <c r="A13" s="71" t="s">
        <v>223</v>
      </c>
      <c r="B13" s="70"/>
      <c r="C13" s="70"/>
      <c r="D13" s="70"/>
      <c r="E13" s="69"/>
      <c r="F13" s="39"/>
    </row>
    <row r="14" spans="1:6" ht="15.75" customHeight="1" x14ac:dyDescent="0.25">
      <c r="A14" s="78" t="s">
        <v>267</v>
      </c>
      <c r="B14" s="77"/>
      <c r="C14" s="77"/>
      <c r="D14" s="77"/>
      <c r="E14" s="76"/>
      <c r="F14" s="35">
        <v>0</v>
      </c>
    </row>
    <row r="15" spans="1:6" ht="18.75" customHeight="1" x14ac:dyDescent="0.25">
      <c r="A15" s="78" t="s">
        <v>266</v>
      </c>
      <c r="B15" s="77"/>
      <c r="C15" s="77"/>
      <c r="D15" s="77"/>
      <c r="E15" s="76"/>
      <c r="F15" s="35">
        <v>0</v>
      </c>
    </row>
    <row r="16" spans="1:6" ht="19.5" customHeight="1" x14ac:dyDescent="0.25">
      <c r="A16" s="78" t="s">
        <v>265</v>
      </c>
      <c r="B16" s="77"/>
      <c r="C16" s="77"/>
      <c r="D16" s="77"/>
      <c r="E16" s="76"/>
      <c r="F16" s="35">
        <v>548353</v>
      </c>
    </row>
    <row r="17" spans="1:6" x14ac:dyDescent="0.25">
      <c r="A17" s="78" t="s">
        <v>264</v>
      </c>
      <c r="B17" s="77"/>
      <c r="C17" s="77"/>
      <c r="D17" s="77"/>
      <c r="E17" s="76"/>
      <c r="F17" s="35">
        <v>0</v>
      </c>
    </row>
    <row r="18" spans="1:6" ht="31.5" customHeight="1" x14ac:dyDescent="0.25">
      <c r="A18" s="78" t="s">
        <v>263</v>
      </c>
      <c r="B18" s="77"/>
      <c r="C18" s="77"/>
      <c r="D18" s="77"/>
      <c r="E18" s="76"/>
      <c r="F18" s="35">
        <v>0</v>
      </c>
    </row>
    <row r="19" spans="1:6" x14ac:dyDescent="0.25">
      <c r="A19" s="75" t="s">
        <v>262</v>
      </c>
      <c r="B19" s="70"/>
      <c r="C19" s="70"/>
      <c r="D19" s="70"/>
      <c r="E19" s="69"/>
      <c r="F19" s="39">
        <v>0</v>
      </c>
    </row>
    <row r="20" spans="1:6" x14ac:dyDescent="0.25">
      <c r="A20" s="74" t="s">
        <v>261</v>
      </c>
      <c r="B20" s="73"/>
      <c r="C20" s="73"/>
      <c r="D20" s="73"/>
      <c r="E20" s="72"/>
      <c r="F20" s="39">
        <v>288.60000000000002</v>
      </c>
    </row>
    <row r="21" spans="1:6" x14ac:dyDescent="0.25">
      <c r="A21" s="74" t="s">
        <v>260</v>
      </c>
      <c r="B21" s="73"/>
      <c r="C21" s="73"/>
      <c r="D21" s="73"/>
      <c r="E21" s="72"/>
      <c r="F21" s="39">
        <v>0</v>
      </c>
    </row>
    <row r="22" spans="1:6" ht="15.75" customHeight="1" x14ac:dyDescent="0.25">
      <c r="A22" s="48" t="s">
        <v>218</v>
      </c>
      <c r="B22" s="47"/>
      <c r="C22" s="47"/>
      <c r="D22" s="47"/>
      <c r="E22" s="46"/>
      <c r="F22" s="39">
        <v>521751.7</v>
      </c>
    </row>
    <row r="23" spans="1:6" ht="15.75" customHeight="1" x14ac:dyDescent="0.25">
      <c r="A23" s="48" t="s">
        <v>259</v>
      </c>
      <c r="B23" s="47"/>
      <c r="C23" s="47"/>
      <c r="D23" s="47"/>
      <c r="E23" s="46"/>
      <c r="F23" s="39">
        <v>0</v>
      </c>
    </row>
    <row r="24" spans="1:6" ht="15.75" customHeight="1" x14ac:dyDescent="0.25">
      <c r="A24" s="48" t="s">
        <v>258</v>
      </c>
      <c r="B24" s="47"/>
      <c r="C24" s="47"/>
      <c r="D24" s="47"/>
      <c r="E24" s="46"/>
      <c r="F24" s="39">
        <v>26889.9</v>
      </c>
    </row>
    <row r="25" spans="1:6" x14ac:dyDescent="0.25">
      <c r="A25" s="45" t="s">
        <v>213</v>
      </c>
      <c r="B25" s="45"/>
      <c r="C25" s="45"/>
      <c r="D25" s="45"/>
      <c r="E25" s="45"/>
      <c r="F25" s="45"/>
    </row>
    <row r="26" spans="1:6" ht="63" customHeight="1" x14ac:dyDescent="0.25">
      <c r="A26" s="44" t="s">
        <v>17</v>
      </c>
      <c r="B26" s="43" t="s">
        <v>212</v>
      </c>
      <c r="C26" s="43" t="s">
        <v>211</v>
      </c>
      <c r="D26" s="43" t="s">
        <v>210</v>
      </c>
      <c r="E26" s="42" t="s">
        <v>257</v>
      </c>
      <c r="F26" s="42" t="s">
        <v>256</v>
      </c>
    </row>
    <row r="27" spans="1:6" s="38" customFormat="1" ht="14.25" x14ac:dyDescent="0.2">
      <c r="A27" s="41" t="s">
        <v>181</v>
      </c>
      <c r="B27" s="40" t="s">
        <v>56</v>
      </c>
      <c r="C27" s="40" t="s">
        <v>56</v>
      </c>
      <c r="D27" s="40" t="s">
        <v>56</v>
      </c>
      <c r="E27" s="39">
        <v>521751.7</v>
      </c>
      <c r="F27" s="39">
        <v>0</v>
      </c>
    </row>
    <row r="28" spans="1:6" s="38" customFormat="1" ht="14.25" x14ac:dyDescent="0.2">
      <c r="A28" s="41" t="s">
        <v>179</v>
      </c>
      <c r="B28" s="40" t="s">
        <v>56</v>
      </c>
      <c r="C28" s="40" t="s">
        <v>56</v>
      </c>
      <c r="D28" s="40" t="s">
        <v>56</v>
      </c>
      <c r="E28" s="39">
        <v>521751.7</v>
      </c>
      <c r="F28" s="39">
        <v>0</v>
      </c>
    </row>
    <row r="29" spans="1:6" s="38" customFormat="1" ht="14.25" x14ac:dyDescent="0.2">
      <c r="A29" s="41" t="s">
        <v>70</v>
      </c>
      <c r="B29" s="40" t="s">
        <v>68</v>
      </c>
      <c r="C29" s="40" t="s">
        <v>56</v>
      </c>
      <c r="D29" s="40" t="s">
        <v>56</v>
      </c>
      <c r="E29" s="39">
        <v>0</v>
      </c>
      <c r="F29" s="39">
        <v>0</v>
      </c>
    </row>
    <row r="30" spans="1:6" s="38" customFormat="1" ht="14.25" x14ac:dyDescent="0.2">
      <c r="A30" s="41" t="s">
        <v>102</v>
      </c>
      <c r="B30" s="40" t="s">
        <v>68</v>
      </c>
      <c r="C30" s="40" t="s">
        <v>101</v>
      </c>
      <c r="D30" s="40" t="s">
        <v>56</v>
      </c>
      <c r="E30" s="39">
        <v>0</v>
      </c>
      <c r="F30" s="39">
        <v>0</v>
      </c>
    </row>
    <row r="31" spans="1:6" s="38" customFormat="1" ht="14.25" x14ac:dyDescent="0.2">
      <c r="A31" s="41" t="s">
        <v>115</v>
      </c>
      <c r="B31" s="40" t="s">
        <v>68</v>
      </c>
      <c r="C31" s="40" t="s">
        <v>114</v>
      </c>
      <c r="D31" s="40" t="s">
        <v>56</v>
      </c>
      <c r="E31" s="39">
        <v>0</v>
      </c>
      <c r="F31" s="39">
        <v>0</v>
      </c>
    </row>
    <row r="32" spans="1:6" x14ac:dyDescent="0.25">
      <c r="A32" s="37" t="s">
        <v>115</v>
      </c>
      <c r="B32" s="36" t="s">
        <v>68</v>
      </c>
      <c r="C32" s="36" t="s">
        <v>114</v>
      </c>
      <c r="D32" s="36" t="s">
        <v>117</v>
      </c>
      <c r="E32" s="35">
        <v>0</v>
      </c>
      <c r="F32" s="35">
        <v>0</v>
      </c>
    </row>
    <row r="33" spans="1:6" s="38" customFormat="1" ht="14.25" x14ac:dyDescent="0.2">
      <c r="A33" s="41" t="s">
        <v>169</v>
      </c>
      <c r="B33" s="40" t="s">
        <v>51</v>
      </c>
      <c r="C33" s="40" t="s">
        <v>56</v>
      </c>
      <c r="D33" s="40" t="s">
        <v>56</v>
      </c>
      <c r="E33" s="39">
        <v>521751.7</v>
      </c>
      <c r="F33" s="39">
        <v>0</v>
      </c>
    </row>
    <row r="34" spans="1:6" s="38" customFormat="1" ht="14.25" x14ac:dyDescent="0.2">
      <c r="A34" s="41" t="s">
        <v>171</v>
      </c>
      <c r="B34" s="40" t="s">
        <v>51</v>
      </c>
      <c r="C34" s="40" t="s">
        <v>58</v>
      </c>
      <c r="D34" s="40" t="s">
        <v>56</v>
      </c>
      <c r="E34" s="39">
        <v>521751.7</v>
      </c>
      <c r="F34" s="39">
        <v>0</v>
      </c>
    </row>
    <row r="35" spans="1:6" s="38" customFormat="1" ht="14.25" x14ac:dyDescent="0.2">
      <c r="A35" s="41" t="s">
        <v>173</v>
      </c>
      <c r="B35" s="40" t="s">
        <v>51</v>
      </c>
      <c r="C35" s="40" t="s">
        <v>52</v>
      </c>
      <c r="D35" s="40" t="s">
        <v>56</v>
      </c>
      <c r="E35" s="39">
        <v>521751.7</v>
      </c>
      <c r="F35" s="39">
        <v>0</v>
      </c>
    </row>
    <row r="36" spans="1:6" s="38" customFormat="1" ht="14.25" x14ac:dyDescent="0.2">
      <c r="A36" s="41" t="s">
        <v>171</v>
      </c>
      <c r="B36" s="40" t="s">
        <v>51</v>
      </c>
      <c r="C36" s="40" t="s">
        <v>52</v>
      </c>
      <c r="D36" s="40" t="s">
        <v>33</v>
      </c>
      <c r="E36" s="39">
        <v>521751.7</v>
      </c>
      <c r="F36" s="39">
        <v>0</v>
      </c>
    </row>
    <row r="37" spans="1:6" x14ac:dyDescent="0.25">
      <c r="A37" s="37" t="s">
        <v>177</v>
      </c>
      <c r="B37" s="36" t="s">
        <v>51</v>
      </c>
      <c r="C37" s="36" t="s">
        <v>52</v>
      </c>
      <c r="D37" s="36" t="s">
        <v>176</v>
      </c>
      <c r="E37" s="35">
        <v>521751.7</v>
      </c>
      <c r="F37" s="35">
        <v>0</v>
      </c>
    </row>
    <row r="38" spans="1:6" x14ac:dyDescent="0.25">
      <c r="E38" s="68"/>
    </row>
    <row r="40" spans="1:6" x14ac:dyDescent="0.25">
      <c r="A40" s="32" t="s">
        <v>195</v>
      </c>
      <c r="E40" s="34" t="s">
        <v>194</v>
      </c>
      <c r="F40" s="34"/>
    </row>
    <row r="42" spans="1:6" x14ac:dyDescent="0.25">
      <c r="A42" s="32" t="s">
        <v>193</v>
      </c>
      <c r="E42" s="33" t="s">
        <v>192</v>
      </c>
      <c r="F42" s="33"/>
    </row>
  </sheetData>
  <mergeCells count="26">
    <mergeCell ref="B7:F7"/>
    <mergeCell ref="B8:F8"/>
    <mergeCell ref="A10:E10"/>
    <mergeCell ref="A11:E11"/>
    <mergeCell ref="A12:E12"/>
    <mergeCell ref="A9:F9"/>
    <mergeCell ref="A13:E13"/>
    <mergeCell ref="A14:E14"/>
    <mergeCell ref="A15:E15"/>
    <mergeCell ref="A16:E16"/>
    <mergeCell ref="A18:E18"/>
    <mergeCell ref="C1:F1"/>
    <mergeCell ref="A2:F2"/>
    <mergeCell ref="A3:F3"/>
    <mergeCell ref="B5:F5"/>
    <mergeCell ref="B6:F6"/>
    <mergeCell ref="A25:F25"/>
    <mergeCell ref="E40:F40"/>
    <mergeCell ref="E42:F42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40"/>
  <sheetViews>
    <sheetView showGridLines="0" topLeftCell="A10" workbookViewId="0">
      <selection activeCell="F37" sqref="F37"/>
    </sheetView>
  </sheetViews>
  <sheetFormatPr defaultRowHeight="15" customHeight="1" x14ac:dyDescent="0.25"/>
  <cols>
    <col min="1" max="4" width="8.85546875" customWidth="1"/>
    <col min="5" max="5" width="36" customWidth="1"/>
    <col min="6" max="6" width="15.42578125" customWidth="1"/>
    <col min="7" max="10" width="17" customWidth="1"/>
  </cols>
  <sheetData>
    <row r="1" spans="1:10" ht="60" customHeight="1" x14ac:dyDescent="0.25">
      <c r="C1" s="119"/>
      <c r="F1" s="67" t="s">
        <v>294</v>
      </c>
      <c r="G1" s="67"/>
      <c r="H1" s="67"/>
      <c r="I1" s="67"/>
      <c r="J1" s="67"/>
    </row>
    <row r="2" spans="1:10" ht="44.25" customHeight="1" x14ac:dyDescent="0.25">
      <c r="A2" s="66" t="s">
        <v>293</v>
      </c>
      <c r="B2" s="65"/>
      <c r="C2" s="65"/>
      <c r="D2" s="65"/>
      <c r="E2" s="65"/>
      <c r="F2" s="65"/>
      <c r="G2" s="65"/>
      <c r="H2" s="65"/>
    </row>
    <row r="3" spans="1:10" ht="15" customHeight="1" x14ac:dyDescent="0.25">
      <c r="A3" s="65" t="s">
        <v>237</v>
      </c>
      <c r="B3" s="65"/>
      <c r="C3" s="65"/>
      <c r="D3" s="65"/>
      <c r="E3" s="65"/>
      <c r="F3" s="65"/>
      <c r="G3" s="65"/>
      <c r="H3" s="65"/>
    </row>
    <row r="6" spans="1:10" ht="15" customHeight="1" x14ac:dyDescent="0.25">
      <c r="A6" s="118" t="s">
        <v>292</v>
      </c>
      <c r="B6" s="118"/>
      <c r="C6" s="118"/>
      <c r="D6" s="64" t="s">
        <v>4</v>
      </c>
      <c r="E6" s="64"/>
      <c r="F6" s="64"/>
      <c r="G6" s="81"/>
      <c r="H6" s="81"/>
    </row>
    <row r="7" spans="1:10" ht="15" customHeight="1" x14ac:dyDescent="0.25">
      <c r="A7" s="118" t="s">
        <v>235</v>
      </c>
      <c r="B7" s="118"/>
      <c r="C7" s="118"/>
      <c r="D7" s="62" t="s">
        <v>8</v>
      </c>
      <c r="E7" s="62"/>
      <c r="F7" s="62"/>
      <c r="G7" s="81"/>
      <c r="H7" s="81"/>
    </row>
    <row r="8" spans="1:10" ht="15" customHeight="1" x14ac:dyDescent="0.25">
      <c r="A8" s="118" t="s">
        <v>10</v>
      </c>
      <c r="B8" s="118"/>
      <c r="C8" s="118"/>
      <c r="D8" s="62" t="s">
        <v>233</v>
      </c>
      <c r="E8" s="62"/>
      <c r="F8" s="62"/>
      <c r="G8" s="81"/>
      <c r="H8" s="81"/>
    </row>
    <row r="9" spans="1:10" ht="15" customHeight="1" x14ac:dyDescent="0.25">
      <c r="A9" s="118" t="s">
        <v>232</v>
      </c>
      <c r="B9" s="118"/>
      <c r="C9" s="118"/>
      <c r="D9" s="62" t="s">
        <v>231</v>
      </c>
      <c r="E9" s="62"/>
      <c r="F9" s="62"/>
      <c r="G9" s="81"/>
      <c r="H9" s="81"/>
    </row>
    <row r="11" spans="1:10" ht="63.75" customHeight="1" x14ac:dyDescent="0.25">
      <c r="A11" s="117" t="s">
        <v>291</v>
      </c>
      <c r="B11" s="116"/>
      <c r="C11" s="116"/>
      <c r="D11" s="116"/>
      <c r="E11" s="116"/>
      <c r="F11" s="115"/>
      <c r="G11" s="114" t="s">
        <v>290</v>
      </c>
      <c r="H11" s="113" t="s">
        <v>289</v>
      </c>
      <c r="I11" s="113" t="s">
        <v>224</v>
      </c>
      <c r="J11" s="113" t="s">
        <v>219</v>
      </c>
    </row>
    <row r="12" spans="1:10" ht="30" customHeight="1" x14ac:dyDescent="0.25">
      <c r="A12" s="112" t="s">
        <v>288</v>
      </c>
      <c r="B12" s="111"/>
      <c r="C12" s="111"/>
      <c r="D12" s="111"/>
      <c r="E12" s="111"/>
      <c r="F12" s="110"/>
      <c r="G12" s="109">
        <v>0</v>
      </c>
      <c r="H12" s="108">
        <v>260.10000000000002</v>
      </c>
      <c r="I12" s="107">
        <v>260.10000000000002</v>
      </c>
      <c r="J12" s="107">
        <v>0</v>
      </c>
    </row>
    <row r="13" spans="1:10" ht="30" customHeight="1" x14ac:dyDescent="0.25">
      <c r="A13" s="112" t="s">
        <v>287</v>
      </c>
      <c r="B13" s="111"/>
      <c r="C13" s="111"/>
      <c r="D13" s="111"/>
      <c r="E13" s="111"/>
      <c r="F13" s="110"/>
      <c r="G13" s="109">
        <v>0</v>
      </c>
      <c r="H13" s="108">
        <v>0</v>
      </c>
      <c r="I13" s="107">
        <v>0</v>
      </c>
      <c r="J13" s="107">
        <v>0</v>
      </c>
    </row>
    <row r="14" spans="1:10" ht="15" customHeight="1" x14ac:dyDescent="0.25">
      <c r="A14" s="45" t="s">
        <v>286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0" ht="15" customHeight="1" x14ac:dyDescent="0.25">
      <c r="A15" s="65" t="s">
        <v>285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" customHeight="1" x14ac:dyDescent="0.25">
      <c r="A16" s="32"/>
      <c r="B16" s="32"/>
      <c r="C16" s="32"/>
      <c r="D16" s="32"/>
      <c r="E16" s="32"/>
      <c r="F16" s="32"/>
    </row>
    <row r="17" spans="1:10" ht="28.5" customHeight="1" x14ac:dyDescent="0.25">
      <c r="A17" s="103" t="s">
        <v>17</v>
      </c>
      <c r="B17" s="103"/>
      <c r="C17" s="103"/>
      <c r="D17" s="103"/>
      <c r="E17" s="103"/>
      <c r="F17" s="106" t="s">
        <v>14</v>
      </c>
      <c r="G17" s="106" t="s">
        <v>280</v>
      </c>
      <c r="H17" s="106" t="s">
        <v>16</v>
      </c>
      <c r="I17" s="105" t="s">
        <v>279</v>
      </c>
      <c r="J17" s="104"/>
    </row>
    <row r="18" spans="1:10" ht="15" customHeight="1" x14ac:dyDescent="0.25">
      <c r="A18" s="103"/>
      <c r="B18" s="103"/>
      <c r="C18" s="103"/>
      <c r="D18" s="103"/>
      <c r="E18" s="103"/>
      <c r="F18" s="102"/>
      <c r="G18" s="102"/>
      <c r="H18" s="102"/>
      <c r="I18" s="101" t="s">
        <v>284</v>
      </c>
      <c r="J18" s="101" t="s">
        <v>283</v>
      </c>
    </row>
    <row r="19" spans="1:10" ht="15" customHeight="1" x14ac:dyDescent="0.25">
      <c r="A19" s="97" t="s">
        <v>151</v>
      </c>
      <c r="B19" s="97"/>
      <c r="C19" s="97"/>
      <c r="D19" s="97"/>
      <c r="E19" s="97"/>
      <c r="F19" s="93" t="s">
        <v>42</v>
      </c>
      <c r="G19" s="93" t="s">
        <v>69</v>
      </c>
      <c r="H19" s="96" t="s">
        <v>27</v>
      </c>
      <c r="I19" s="91">
        <v>260.10000000000002</v>
      </c>
      <c r="J19" s="91">
        <v>0</v>
      </c>
    </row>
    <row r="20" spans="1:10" ht="15" customHeight="1" x14ac:dyDescent="0.25">
      <c r="A20" s="97" t="s">
        <v>152</v>
      </c>
      <c r="B20" s="97"/>
      <c r="C20" s="97"/>
      <c r="D20" s="97"/>
      <c r="E20" s="97"/>
      <c r="F20" s="93" t="s">
        <v>42</v>
      </c>
      <c r="G20" s="93" t="s">
        <v>58</v>
      </c>
      <c r="H20" s="96" t="s">
        <v>27</v>
      </c>
      <c r="I20" s="91">
        <v>260.10000000000002</v>
      </c>
      <c r="J20" s="91">
        <v>0</v>
      </c>
    </row>
    <row r="21" spans="1:10" ht="15" customHeight="1" x14ac:dyDescent="0.25">
      <c r="A21" s="97" t="s">
        <v>153</v>
      </c>
      <c r="B21" s="97"/>
      <c r="C21" s="97"/>
      <c r="D21" s="97"/>
      <c r="E21" s="97"/>
      <c r="F21" s="93" t="s">
        <v>42</v>
      </c>
      <c r="G21" s="93" t="s">
        <v>52</v>
      </c>
      <c r="H21" s="96" t="s">
        <v>27</v>
      </c>
      <c r="I21" s="91">
        <v>260.10000000000002</v>
      </c>
      <c r="J21" s="91">
        <v>0</v>
      </c>
    </row>
    <row r="22" spans="1:10" ht="15" customHeight="1" x14ac:dyDescent="0.25">
      <c r="A22" s="87" t="s">
        <v>155</v>
      </c>
      <c r="B22" s="87"/>
      <c r="C22" s="87"/>
      <c r="D22" s="87"/>
      <c r="E22" s="87"/>
      <c r="F22" s="100" t="s">
        <v>42</v>
      </c>
      <c r="G22" s="100" t="s">
        <v>52</v>
      </c>
      <c r="H22" s="99" t="s">
        <v>154</v>
      </c>
      <c r="I22" s="98">
        <v>260.10000000000002</v>
      </c>
      <c r="J22" s="98">
        <v>0</v>
      </c>
    </row>
    <row r="23" spans="1:10" ht="15" customHeight="1" x14ac:dyDescent="0.25">
      <c r="A23" s="97" t="s">
        <v>179</v>
      </c>
      <c r="B23" s="97"/>
      <c r="C23" s="97"/>
      <c r="D23" s="97"/>
      <c r="E23" s="97"/>
      <c r="F23" s="93" t="s">
        <v>56</v>
      </c>
      <c r="G23" s="93" t="s">
        <v>56</v>
      </c>
      <c r="H23" s="96" t="s">
        <v>56</v>
      </c>
      <c r="I23" s="91">
        <v>260.10000000000002</v>
      </c>
      <c r="J23" s="91">
        <v>0</v>
      </c>
    </row>
    <row r="24" spans="1:10" ht="15" customHeight="1" x14ac:dyDescent="0.25">
      <c r="A24" s="97" t="s">
        <v>181</v>
      </c>
      <c r="B24" s="97"/>
      <c r="C24" s="97"/>
      <c r="D24" s="97"/>
      <c r="E24" s="97"/>
      <c r="F24" s="93" t="s">
        <v>56</v>
      </c>
      <c r="G24" s="93" t="s">
        <v>56</v>
      </c>
      <c r="H24" s="96" t="s">
        <v>56</v>
      </c>
      <c r="I24" s="91">
        <v>260.10000000000002</v>
      </c>
      <c r="J24" s="91">
        <v>0</v>
      </c>
    </row>
    <row r="25" spans="1:10" ht="15" customHeight="1" x14ac:dyDescent="0.25">
      <c r="A25" s="94" t="s">
        <v>218</v>
      </c>
      <c r="B25" s="94"/>
      <c r="C25" s="94"/>
      <c r="D25" s="94"/>
      <c r="E25" s="94"/>
      <c r="F25" s="93" t="s">
        <v>56</v>
      </c>
      <c r="G25" s="93" t="s">
        <v>56</v>
      </c>
      <c r="H25" s="96" t="s">
        <v>56</v>
      </c>
      <c r="I25" s="95">
        <f>I26+I27</f>
        <v>260.10000000000002</v>
      </c>
      <c r="J25" s="95">
        <f>J26+J27</f>
        <v>0</v>
      </c>
    </row>
    <row r="26" spans="1:10" ht="15" customHeight="1" x14ac:dyDescent="0.25">
      <c r="A26" s="94" t="s">
        <v>217</v>
      </c>
      <c r="B26" s="94"/>
      <c r="C26" s="94"/>
      <c r="D26" s="94"/>
      <c r="E26" s="94"/>
      <c r="F26" s="93" t="s">
        <v>56</v>
      </c>
      <c r="G26" s="93" t="s">
        <v>56</v>
      </c>
      <c r="H26" s="96" t="s">
        <v>56</v>
      </c>
      <c r="I26" s="95">
        <v>260.10000000000002</v>
      </c>
      <c r="J26" s="95">
        <v>0</v>
      </c>
    </row>
    <row r="27" spans="1:10" ht="15" customHeight="1" x14ac:dyDescent="0.25">
      <c r="A27" s="94" t="s">
        <v>216</v>
      </c>
      <c r="B27" s="94"/>
      <c r="C27" s="94"/>
      <c r="D27" s="94"/>
      <c r="E27" s="94"/>
      <c r="F27" s="93" t="s">
        <v>56</v>
      </c>
      <c r="G27" s="93" t="s">
        <v>56</v>
      </c>
      <c r="H27" s="96" t="s">
        <v>56</v>
      </c>
      <c r="I27" s="95">
        <v>0</v>
      </c>
      <c r="J27" s="95">
        <v>0</v>
      </c>
    </row>
    <row r="28" spans="1:10" ht="15" customHeight="1" x14ac:dyDescent="0.25">
      <c r="A28" s="94" t="s">
        <v>282</v>
      </c>
      <c r="B28" s="94"/>
      <c r="C28" s="94"/>
      <c r="D28" s="94"/>
      <c r="E28" s="94"/>
      <c r="F28" s="93" t="s">
        <v>56</v>
      </c>
      <c r="G28" s="93" t="s">
        <v>56</v>
      </c>
      <c r="H28" s="92" t="s">
        <v>56</v>
      </c>
      <c r="I28" s="91">
        <v>0</v>
      </c>
      <c r="J28" s="91">
        <v>0</v>
      </c>
    </row>
    <row r="29" spans="1:10" ht="15" customHeight="1" x14ac:dyDescent="0.25">
      <c r="A29" s="94" t="s">
        <v>214</v>
      </c>
      <c r="B29" s="94"/>
      <c r="C29" s="94"/>
      <c r="D29" s="94"/>
      <c r="E29" s="94"/>
      <c r="F29" s="93" t="s">
        <v>56</v>
      </c>
      <c r="G29" s="93" t="s">
        <v>56</v>
      </c>
      <c r="H29" s="92" t="s">
        <v>56</v>
      </c>
      <c r="I29" s="91">
        <v>0</v>
      </c>
      <c r="J29" s="91">
        <v>0</v>
      </c>
    </row>
    <row r="30" spans="1:10" ht="15" customHeight="1" x14ac:dyDescent="0.25">
      <c r="A30" s="45" t="s">
        <v>281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15" customHeight="1" x14ac:dyDescent="0.25">
      <c r="A31" s="32"/>
      <c r="B31" s="32"/>
      <c r="C31" s="32"/>
      <c r="D31" s="32"/>
      <c r="E31" s="32"/>
    </row>
    <row r="32" spans="1:10" ht="23.25" customHeight="1" x14ac:dyDescent="0.25">
      <c r="A32" s="90" t="s">
        <v>17</v>
      </c>
      <c r="B32" s="89"/>
      <c r="C32" s="89"/>
      <c r="D32" s="89"/>
      <c r="E32" s="88"/>
      <c r="F32" s="83" t="s">
        <v>14</v>
      </c>
      <c r="G32" s="83" t="s">
        <v>280</v>
      </c>
      <c r="H32" s="83" t="s">
        <v>16</v>
      </c>
      <c r="I32" s="87" t="s">
        <v>279</v>
      </c>
      <c r="J32" s="87"/>
    </row>
    <row r="33" spans="1:10" ht="39" customHeight="1" x14ac:dyDescent="0.25">
      <c r="A33" s="86"/>
      <c r="B33" s="85"/>
      <c r="C33" s="85"/>
      <c r="D33" s="85"/>
      <c r="E33" s="84"/>
      <c r="F33" s="83"/>
      <c r="G33" s="83"/>
      <c r="H33" s="83"/>
      <c r="I33" s="82" t="s">
        <v>278</v>
      </c>
      <c r="J33" s="82" t="s">
        <v>278</v>
      </c>
    </row>
    <row r="34" spans="1:10" ht="15" customHeight="1" x14ac:dyDescent="0.25">
      <c r="A34" s="32"/>
      <c r="B34" s="32"/>
      <c r="C34" s="32"/>
      <c r="D34" s="32"/>
      <c r="E34" s="32"/>
    </row>
    <row r="35" spans="1:10" ht="15" customHeight="1" x14ac:dyDescent="0.25">
      <c r="A35" s="32"/>
      <c r="B35" s="32"/>
      <c r="C35" s="32"/>
      <c r="D35" s="32"/>
      <c r="E35" s="32"/>
    </row>
    <row r="36" spans="1:10" ht="15" customHeight="1" x14ac:dyDescent="0.25">
      <c r="A36" s="32"/>
      <c r="B36" s="32"/>
      <c r="C36" s="32"/>
      <c r="D36" s="32"/>
      <c r="E36" s="32"/>
    </row>
    <row r="37" spans="1:10" ht="15" customHeight="1" x14ac:dyDescent="0.25">
      <c r="A37" s="81" t="s">
        <v>277</v>
      </c>
      <c r="C37" s="32"/>
      <c r="D37" s="32"/>
      <c r="E37" s="32"/>
      <c r="F37" s="81" t="s">
        <v>276</v>
      </c>
    </row>
    <row r="38" spans="1:10" ht="15" customHeight="1" x14ac:dyDescent="0.25">
      <c r="A38" s="32"/>
      <c r="B38" s="32"/>
      <c r="C38" s="32"/>
      <c r="D38" s="32"/>
      <c r="E38" s="32"/>
    </row>
    <row r="39" spans="1:10" ht="15" customHeight="1" x14ac:dyDescent="0.25">
      <c r="A39" s="32"/>
      <c r="B39" s="32"/>
      <c r="C39" s="32"/>
      <c r="D39" s="32"/>
      <c r="E39" s="32"/>
    </row>
    <row r="40" spans="1:10" ht="15" customHeight="1" x14ac:dyDescent="0.25">
      <c r="A40" s="81" t="s">
        <v>275</v>
      </c>
      <c r="B40" s="81" t="s">
        <v>274</v>
      </c>
      <c r="C40" s="32"/>
      <c r="D40" s="32"/>
      <c r="E40" s="32"/>
    </row>
  </sheetData>
  <mergeCells count="38">
    <mergeCell ref="A2:H2"/>
    <mergeCell ref="A3:H3"/>
    <mergeCell ref="F1:J1"/>
    <mergeCell ref="A6:C6"/>
    <mergeCell ref="D6:F6"/>
    <mergeCell ref="A7:C7"/>
    <mergeCell ref="D7:F7"/>
    <mergeCell ref="A8:C8"/>
    <mergeCell ref="A11:F11"/>
    <mergeCell ref="D8:F8"/>
    <mergeCell ref="A9:C9"/>
    <mergeCell ref="D9:F9"/>
    <mergeCell ref="A12:F12"/>
    <mergeCell ref="A13:F13"/>
    <mergeCell ref="A17:E18"/>
    <mergeCell ref="F17:F18"/>
    <mergeCell ref="A14:J14"/>
    <mergeCell ref="A15:J15"/>
    <mergeCell ref="A24:E24"/>
    <mergeCell ref="A25:E25"/>
    <mergeCell ref="A26:E26"/>
    <mergeCell ref="A27:E27"/>
    <mergeCell ref="A28:E28"/>
    <mergeCell ref="A19:E19"/>
    <mergeCell ref="A20:E20"/>
    <mergeCell ref="A21:E21"/>
    <mergeCell ref="A22:E22"/>
    <mergeCell ref="A23:E23"/>
    <mergeCell ref="G17:G18"/>
    <mergeCell ref="H17:H18"/>
    <mergeCell ref="I17:J17"/>
    <mergeCell ref="I32:J32"/>
    <mergeCell ref="A30:J30"/>
    <mergeCell ref="A29:E29"/>
    <mergeCell ref="F32:F33"/>
    <mergeCell ref="G32:G33"/>
    <mergeCell ref="H32:H33"/>
    <mergeCell ref="A32:E33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opLeftCell="A13" workbookViewId="0">
      <selection activeCell="C40" sqref="C40"/>
    </sheetView>
  </sheetViews>
  <sheetFormatPr defaultColWidth="9.140625" defaultRowHeight="15" customHeight="1" x14ac:dyDescent="0.25"/>
  <cols>
    <col min="1" max="1" width="6.140625" style="32" bestFit="1" customWidth="1"/>
    <col min="2" max="2" width="14.5703125" style="32" bestFit="1" customWidth="1"/>
    <col min="3" max="3" width="40.7109375" style="32" bestFit="1" customWidth="1"/>
    <col min="4" max="8" width="15.7109375" style="32" customWidth="1"/>
    <col min="9" max="9" width="13.7109375" style="32" customWidth="1"/>
    <col min="10" max="11" width="12.85546875" style="32" customWidth="1"/>
    <col min="12" max="12" width="11.42578125" style="32" customWidth="1"/>
    <col min="13" max="13" width="30.28515625" style="32" customWidth="1"/>
    <col min="14" max="14" width="9.140625" style="32" customWidth="1"/>
    <col min="15" max="16384" width="9.140625" style="32"/>
  </cols>
  <sheetData>
    <row r="1" spans="1:14" ht="46.5" customHeight="1" x14ac:dyDescent="0.25">
      <c r="E1" s="67" t="s">
        <v>339</v>
      </c>
      <c r="F1" s="67"/>
      <c r="G1" s="67"/>
      <c r="H1" s="67"/>
      <c r="I1" s="67"/>
      <c r="J1" s="67"/>
      <c r="K1" s="67"/>
      <c r="L1" s="67"/>
      <c r="M1" s="67"/>
      <c r="N1" s="145"/>
    </row>
    <row r="2" spans="1:14" ht="31.5" customHeight="1" x14ac:dyDescent="0.25">
      <c r="C2" s="66" t="s">
        <v>338</v>
      </c>
      <c r="D2" s="66"/>
      <c r="E2" s="66"/>
      <c r="F2" s="66"/>
      <c r="G2" s="66"/>
      <c r="H2" s="66"/>
      <c r="I2" s="66"/>
      <c r="J2" s="66"/>
      <c r="K2" s="66"/>
      <c r="L2" s="66"/>
    </row>
    <row r="3" spans="1:14" x14ac:dyDescent="0.25">
      <c r="C3" s="65" t="s">
        <v>237</v>
      </c>
      <c r="D3" s="65"/>
      <c r="E3" s="65"/>
      <c r="F3" s="65"/>
      <c r="G3" s="65"/>
      <c r="H3" s="65"/>
      <c r="I3" s="65"/>
      <c r="J3" s="65"/>
      <c r="K3" s="65"/>
      <c r="L3" s="65"/>
    </row>
    <row r="5" spans="1:14" ht="15" customHeight="1" x14ac:dyDescent="0.25">
      <c r="A5" s="63" t="s">
        <v>236</v>
      </c>
      <c r="C5" s="144" t="s">
        <v>4</v>
      </c>
      <c r="D5" s="144"/>
      <c r="E5" s="144"/>
      <c r="F5" s="144"/>
      <c r="G5" s="144"/>
      <c r="H5" s="144"/>
      <c r="I5" s="144"/>
      <c r="J5" s="144"/>
      <c r="K5" s="144"/>
      <c r="L5" s="144"/>
      <c r="M5" s="143"/>
    </row>
    <row r="6" spans="1:14" ht="15" customHeight="1" x14ac:dyDescent="0.25">
      <c r="A6" s="118" t="s">
        <v>337</v>
      </c>
      <c r="B6" s="118"/>
      <c r="C6" s="142" t="s">
        <v>336</v>
      </c>
      <c r="D6" s="142"/>
      <c r="E6" s="142"/>
      <c r="F6" s="142"/>
      <c r="G6" s="142"/>
      <c r="H6" s="142"/>
      <c r="I6" s="142"/>
      <c r="J6" s="142"/>
      <c r="K6" s="142"/>
      <c r="L6" s="142"/>
    </row>
    <row r="7" spans="1:14" ht="14.45" customHeight="1" x14ac:dyDescent="0.25">
      <c r="A7" s="63" t="s">
        <v>335</v>
      </c>
      <c r="C7" s="33" t="s">
        <v>234</v>
      </c>
      <c r="D7" s="33"/>
      <c r="E7" s="33"/>
      <c r="F7" s="33"/>
      <c r="G7" s="33"/>
      <c r="H7" s="33"/>
      <c r="I7" s="33"/>
      <c r="J7" s="33"/>
      <c r="K7" s="33"/>
      <c r="L7" s="33"/>
    </row>
    <row r="8" spans="1:14" ht="15" customHeight="1" x14ac:dyDescent="0.25">
      <c r="A8" s="63" t="s">
        <v>10</v>
      </c>
      <c r="C8" s="33" t="s">
        <v>233</v>
      </c>
      <c r="D8" s="33"/>
      <c r="E8" s="33"/>
      <c r="F8" s="33"/>
      <c r="G8" s="33"/>
      <c r="H8" s="33"/>
      <c r="I8" s="33"/>
      <c r="J8" s="33"/>
      <c r="K8" s="33"/>
      <c r="L8" s="33"/>
    </row>
    <row r="9" spans="1:14" ht="15" customHeight="1" x14ac:dyDescent="0.25">
      <c r="A9" s="63" t="s">
        <v>232</v>
      </c>
      <c r="C9" s="33" t="s">
        <v>334</v>
      </c>
      <c r="D9" s="33"/>
      <c r="E9" s="33"/>
      <c r="F9" s="33"/>
      <c r="G9" s="33"/>
      <c r="H9" s="33"/>
      <c r="I9" s="33"/>
      <c r="J9" s="33"/>
      <c r="K9" s="33"/>
      <c r="L9" s="33"/>
    </row>
    <row r="11" spans="1:14" ht="15" customHeight="1" x14ac:dyDescent="0.25">
      <c r="A11" s="131" t="s">
        <v>333</v>
      </c>
      <c r="B11" s="141" t="s">
        <v>332</v>
      </c>
      <c r="C11" s="136" t="s">
        <v>17</v>
      </c>
      <c r="D11" s="136" t="s">
        <v>331</v>
      </c>
      <c r="E11" s="140" t="s">
        <v>330</v>
      </c>
      <c r="F11" s="139"/>
      <c r="G11" s="138"/>
      <c r="H11" s="136" t="s">
        <v>329</v>
      </c>
      <c r="I11" s="140" t="s">
        <v>328</v>
      </c>
      <c r="J11" s="139"/>
      <c r="K11" s="138"/>
      <c r="L11" s="136" t="s">
        <v>327</v>
      </c>
      <c r="M11" s="131" t="s">
        <v>326</v>
      </c>
      <c r="N11" s="132"/>
    </row>
    <row r="12" spans="1:14" ht="41.25" customHeight="1" x14ac:dyDescent="0.25">
      <c r="A12" s="131"/>
      <c r="B12" s="137"/>
      <c r="C12" s="136"/>
      <c r="D12" s="131"/>
      <c r="E12" s="114" t="s">
        <v>325</v>
      </c>
      <c r="F12" s="114" t="s">
        <v>324</v>
      </c>
      <c r="G12" s="114" t="s">
        <v>323</v>
      </c>
      <c r="H12" s="131"/>
      <c r="I12" s="114" t="s">
        <v>325</v>
      </c>
      <c r="J12" s="114" t="s">
        <v>324</v>
      </c>
      <c r="K12" s="114" t="s">
        <v>323</v>
      </c>
      <c r="L12" s="136"/>
      <c r="M12" s="131"/>
      <c r="N12" s="132"/>
    </row>
    <row r="13" spans="1:14" x14ac:dyDescent="0.25">
      <c r="A13" s="126" t="s">
        <v>322</v>
      </c>
      <c r="B13" s="135">
        <v>1</v>
      </c>
      <c r="C13" s="135">
        <v>2</v>
      </c>
      <c r="D13" s="135">
        <v>3</v>
      </c>
      <c r="E13" s="135">
        <v>4</v>
      </c>
      <c r="F13" s="135">
        <v>5</v>
      </c>
      <c r="G13" s="135">
        <v>6</v>
      </c>
      <c r="H13" s="135">
        <v>7</v>
      </c>
      <c r="I13" s="135">
        <v>8</v>
      </c>
      <c r="J13" s="135">
        <v>9</v>
      </c>
      <c r="K13" s="135">
        <v>10</v>
      </c>
      <c r="L13" s="135">
        <v>11</v>
      </c>
      <c r="M13" s="135">
        <v>12</v>
      </c>
      <c r="N13" s="132"/>
    </row>
    <row r="14" spans="1:14" x14ac:dyDescent="0.25">
      <c r="A14" s="131" t="s">
        <v>321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2"/>
    </row>
    <row r="15" spans="1:14" x14ac:dyDescent="0.25">
      <c r="A15" s="126">
        <v>1</v>
      </c>
      <c r="B15" s="40" t="s">
        <v>56</v>
      </c>
      <c r="C15" s="125" t="s">
        <v>179</v>
      </c>
      <c r="D15" s="133">
        <v>3400.1</v>
      </c>
      <c r="E15" s="123">
        <v>0.1</v>
      </c>
      <c r="F15" s="123">
        <v>3400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2" t="s">
        <v>278</v>
      </c>
      <c r="N15" s="132"/>
    </row>
    <row r="16" spans="1:14" x14ac:dyDescent="0.25">
      <c r="A16" s="126">
        <v>2</v>
      </c>
      <c r="B16" s="40" t="s">
        <v>308</v>
      </c>
      <c r="C16" s="125" t="s">
        <v>70</v>
      </c>
      <c r="D16" s="133">
        <v>0.1</v>
      </c>
      <c r="E16" s="123">
        <v>0.1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2" t="s">
        <v>278</v>
      </c>
      <c r="N16" s="132"/>
    </row>
    <row r="17" spans="1:14" x14ac:dyDescent="0.25">
      <c r="A17" s="126">
        <v>3</v>
      </c>
      <c r="B17" s="40" t="s">
        <v>307</v>
      </c>
      <c r="C17" s="125" t="s">
        <v>72</v>
      </c>
      <c r="D17" s="133">
        <v>0.1</v>
      </c>
      <c r="E17" s="123">
        <v>0.1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2" t="s">
        <v>278</v>
      </c>
      <c r="N17" s="132"/>
    </row>
    <row r="18" spans="1:14" x14ac:dyDescent="0.25">
      <c r="A18" s="126">
        <v>4</v>
      </c>
      <c r="B18" s="36" t="s">
        <v>306</v>
      </c>
      <c r="C18" s="130" t="s">
        <v>74</v>
      </c>
      <c r="D18" s="134">
        <v>0.1</v>
      </c>
      <c r="E18" s="128">
        <v>0.1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7"/>
      <c r="N18" s="132"/>
    </row>
    <row r="19" spans="1:14" x14ac:dyDescent="0.25">
      <c r="A19" s="126">
        <v>5</v>
      </c>
      <c r="B19" s="40" t="s">
        <v>320</v>
      </c>
      <c r="C19" s="125" t="s">
        <v>120</v>
      </c>
      <c r="D19" s="133">
        <v>3400</v>
      </c>
      <c r="E19" s="123">
        <v>0</v>
      </c>
      <c r="F19" s="123">
        <v>3400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2" t="s">
        <v>278</v>
      </c>
      <c r="N19" s="132"/>
    </row>
    <row r="20" spans="1:14" x14ac:dyDescent="0.25">
      <c r="A20" s="126">
        <v>6</v>
      </c>
      <c r="B20" s="40" t="s">
        <v>319</v>
      </c>
      <c r="C20" s="125" t="s">
        <v>122</v>
      </c>
      <c r="D20" s="133">
        <v>3400</v>
      </c>
      <c r="E20" s="123">
        <v>0</v>
      </c>
      <c r="F20" s="123">
        <v>3400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2" t="s">
        <v>278</v>
      </c>
      <c r="N20" s="132"/>
    </row>
    <row r="21" spans="1:14" x14ac:dyDescent="0.25">
      <c r="A21" s="126">
        <v>7</v>
      </c>
      <c r="B21" s="40" t="s">
        <v>318</v>
      </c>
      <c r="C21" s="125" t="s">
        <v>130</v>
      </c>
      <c r="D21" s="133">
        <v>3400</v>
      </c>
      <c r="E21" s="123">
        <v>0</v>
      </c>
      <c r="F21" s="123">
        <v>3400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2" t="s">
        <v>278</v>
      </c>
      <c r="N21" s="132"/>
    </row>
    <row r="22" spans="1:14" x14ac:dyDescent="0.25">
      <c r="A22" s="126">
        <v>8</v>
      </c>
      <c r="B22" s="40" t="s">
        <v>317</v>
      </c>
      <c r="C22" s="125" t="s">
        <v>134</v>
      </c>
      <c r="D22" s="133">
        <v>3400</v>
      </c>
      <c r="E22" s="123">
        <v>0</v>
      </c>
      <c r="F22" s="123">
        <v>3400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2" t="s">
        <v>278</v>
      </c>
      <c r="N22" s="132"/>
    </row>
    <row r="23" spans="1:14" ht="25.5" x14ac:dyDescent="0.25">
      <c r="A23" s="126">
        <v>9</v>
      </c>
      <c r="B23" s="36" t="s">
        <v>316</v>
      </c>
      <c r="C23" s="130" t="s">
        <v>142</v>
      </c>
      <c r="D23" s="134">
        <v>3400</v>
      </c>
      <c r="E23" s="128">
        <v>0</v>
      </c>
      <c r="F23" s="128">
        <v>3400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7"/>
      <c r="N23" s="132"/>
    </row>
    <row r="24" spans="1:14" x14ac:dyDescent="0.25">
      <c r="A24" s="126">
        <v>10</v>
      </c>
      <c r="B24" s="40" t="s">
        <v>56</v>
      </c>
      <c r="C24" s="125" t="s">
        <v>301</v>
      </c>
      <c r="D24" s="133">
        <v>3400.1</v>
      </c>
      <c r="E24" s="123">
        <v>0.1</v>
      </c>
      <c r="F24" s="123">
        <v>3400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2"/>
      <c r="N24" s="132"/>
    </row>
    <row r="25" spans="1:14" ht="25.5" x14ac:dyDescent="0.25">
      <c r="A25" s="126">
        <v>11</v>
      </c>
      <c r="B25" s="36" t="s">
        <v>315</v>
      </c>
      <c r="C25" s="130" t="s">
        <v>314</v>
      </c>
      <c r="D25" s="134">
        <v>768.4</v>
      </c>
      <c r="E25" s="128">
        <v>0</v>
      </c>
      <c r="F25" s="128">
        <v>768.4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7"/>
      <c r="N25" s="132"/>
    </row>
    <row r="26" spans="1:14" ht="25.5" x14ac:dyDescent="0.25">
      <c r="A26" s="126">
        <v>12</v>
      </c>
      <c r="B26" s="36" t="s">
        <v>313</v>
      </c>
      <c r="C26" s="130" t="s">
        <v>299</v>
      </c>
      <c r="D26" s="134">
        <v>9130717.0999999996</v>
      </c>
      <c r="E26" s="128">
        <v>0</v>
      </c>
      <c r="F26" s="128">
        <v>9130717.0999999996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7"/>
      <c r="N26" s="132"/>
    </row>
    <row r="27" spans="1:14" x14ac:dyDescent="0.25">
      <c r="A27" s="126">
        <v>13</v>
      </c>
      <c r="B27" s="40" t="s">
        <v>56</v>
      </c>
      <c r="C27" s="125" t="s">
        <v>298</v>
      </c>
      <c r="D27" s="133">
        <v>9134885.5999999996</v>
      </c>
      <c r="E27" s="123">
        <v>0.1</v>
      </c>
      <c r="F27" s="123">
        <v>9134885.5</v>
      </c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3">
        <v>0</v>
      </c>
      <c r="M27" s="122"/>
      <c r="N27" s="132"/>
    </row>
    <row r="28" spans="1:14" x14ac:dyDescent="0.25">
      <c r="A28" s="131" t="s">
        <v>312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4" x14ac:dyDescent="0.25">
      <c r="A29" s="126">
        <v>1</v>
      </c>
      <c r="B29" s="40" t="s">
        <v>56</v>
      </c>
      <c r="C29" s="125" t="s">
        <v>187</v>
      </c>
      <c r="D29" s="124">
        <v>70583.899999999994</v>
      </c>
      <c r="E29" s="123">
        <v>0</v>
      </c>
      <c r="F29" s="123">
        <v>70583.899999999994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0</v>
      </c>
      <c r="M29" s="122" t="s">
        <v>278</v>
      </c>
    </row>
    <row r="30" spans="1:14" ht="25.5" x14ac:dyDescent="0.25">
      <c r="A30" s="126">
        <v>2</v>
      </c>
      <c r="B30" s="40" t="s">
        <v>311</v>
      </c>
      <c r="C30" s="125" t="s">
        <v>189</v>
      </c>
      <c r="D30" s="124">
        <v>70583.899999999994</v>
      </c>
      <c r="E30" s="123">
        <v>0</v>
      </c>
      <c r="F30" s="123">
        <v>70583.899999999994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2" t="s">
        <v>278</v>
      </c>
    </row>
    <row r="31" spans="1:14" ht="15" customHeight="1" x14ac:dyDescent="0.25">
      <c r="A31" s="126">
        <v>3</v>
      </c>
      <c r="B31" s="40" t="s">
        <v>310</v>
      </c>
      <c r="C31" s="125" t="s">
        <v>188</v>
      </c>
      <c r="D31" s="124">
        <v>70583.899999999994</v>
      </c>
      <c r="E31" s="123">
        <v>0</v>
      </c>
      <c r="F31" s="123">
        <v>70583.899999999994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2" t="s">
        <v>278</v>
      </c>
    </row>
    <row r="32" spans="1:14" ht="15" customHeight="1" x14ac:dyDescent="0.25">
      <c r="A32" s="126">
        <v>4</v>
      </c>
      <c r="B32" s="36" t="s">
        <v>309</v>
      </c>
      <c r="C32" s="130" t="s">
        <v>126</v>
      </c>
      <c r="D32" s="129">
        <v>70583.899999999994</v>
      </c>
      <c r="E32" s="128">
        <v>0</v>
      </c>
      <c r="F32" s="128">
        <v>70583.899999999994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7"/>
    </row>
    <row r="33" spans="1:13" ht="15" customHeight="1" x14ac:dyDescent="0.25">
      <c r="A33" s="126">
        <v>5</v>
      </c>
      <c r="B33" s="40" t="s">
        <v>56</v>
      </c>
      <c r="C33" s="125" t="s">
        <v>179</v>
      </c>
      <c r="D33" s="124">
        <v>768.5</v>
      </c>
      <c r="E33" s="123">
        <v>0.1</v>
      </c>
      <c r="F33" s="123">
        <v>768.4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2" t="s">
        <v>278</v>
      </c>
    </row>
    <row r="34" spans="1:13" ht="15" customHeight="1" x14ac:dyDescent="0.25">
      <c r="A34" s="126">
        <v>6</v>
      </c>
      <c r="B34" s="40" t="s">
        <v>308</v>
      </c>
      <c r="C34" s="125" t="s">
        <v>70</v>
      </c>
      <c r="D34" s="124">
        <v>0.1</v>
      </c>
      <c r="E34" s="123">
        <v>0.1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2" t="s">
        <v>278</v>
      </c>
    </row>
    <row r="35" spans="1:13" ht="15" customHeight="1" x14ac:dyDescent="0.25">
      <c r="A35" s="126">
        <v>7</v>
      </c>
      <c r="B35" s="40" t="s">
        <v>307</v>
      </c>
      <c r="C35" s="125" t="s">
        <v>72</v>
      </c>
      <c r="D35" s="124">
        <v>0.1</v>
      </c>
      <c r="E35" s="123">
        <v>0.1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  <c r="M35" s="122" t="s">
        <v>278</v>
      </c>
    </row>
    <row r="36" spans="1:13" ht="15" customHeight="1" x14ac:dyDescent="0.25">
      <c r="A36" s="126">
        <v>8</v>
      </c>
      <c r="B36" s="36" t="s">
        <v>306</v>
      </c>
      <c r="C36" s="130" t="s">
        <v>74</v>
      </c>
      <c r="D36" s="129">
        <v>0.1</v>
      </c>
      <c r="E36" s="128">
        <v>0.1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7"/>
    </row>
    <row r="37" spans="1:13" ht="15" customHeight="1" x14ac:dyDescent="0.25">
      <c r="A37" s="126">
        <v>9</v>
      </c>
      <c r="B37" s="40" t="s">
        <v>305</v>
      </c>
      <c r="C37" s="125" t="s">
        <v>151</v>
      </c>
      <c r="D37" s="124">
        <v>768.4</v>
      </c>
      <c r="E37" s="123">
        <v>0</v>
      </c>
      <c r="F37" s="123">
        <v>768.4</v>
      </c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2" t="s">
        <v>278</v>
      </c>
    </row>
    <row r="38" spans="1:13" ht="15" customHeight="1" x14ac:dyDescent="0.25">
      <c r="A38" s="126">
        <v>10</v>
      </c>
      <c r="B38" s="40" t="s">
        <v>304</v>
      </c>
      <c r="C38" s="125" t="s">
        <v>152</v>
      </c>
      <c r="D38" s="124">
        <v>768.4</v>
      </c>
      <c r="E38" s="123">
        <v>0</v>
      </c>
      <c r="F38" s="123">
        <v>768.4</v>
      </c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2" t="s">
        <v>278</v>
      </c>
    </row>
    <row r="39" spans="1:13" ht="25.5" x14ac:dyDescent="0.25">
      <c r="A39" s="126">
        <v>11</v>
      </c>
      <c r="B39" s="40" t="s">
        <v>303</v>
      </c>
      <c r="C39" s="125" t="s">
        <v>153</v>
      </c>
      <c r="D39" s="124">
        <v>768.4</v>
      </c>
      <c r="E39" s="123">
        <v>0</v>
      </c>
      <c r="F39" s="123">
        <v>768.4</v>
      </c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122" t="s">
        <v>278</v>
      </c>
    </row>
    <row r="40" spans="1:13" ht="25.5" x14ac:dyDescent="0.25">
      <c r="A40" s="126">
        <v>12</v>
      </c>
      <c r="B40" s="36" t="s">
        <v>302</v>
      </c>
      <c r="C40" s="130" t="s">
        <v>155</v>
      </c>
      <c r="D40" s="129">
        <v>768.4</v>
      </c>
      <c r="E40" s="128">
        <v>0</v>
      </c>
      <c r="F40" s="128">
        <v>768.4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7"/>
    </row>
    <row r="41" spans="1:13" ht="15" customHeight="1" x14ac:dyDescent="0.25">
      <c r="A41" s="126">
        <v>13</v>
      </c>
      <c r="B41" s="40" t="s">
        <v>56</v>
      </c>
      <c r="C41" s="125" t="s">
        <v>301</v>
      </c>
      <c r="D41" s="124">
        <v>71352.399999999994</v>
      </c>
      <c r="E41" s="123">
        <v>0.1</v>
      </c>
      <c r="F41" s="123">
        <v>71352.3</v>
      </c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2"/>
    </row>
    <row r="42" spans="1:13" ht="25.5" x14ac:dyDescent="0.25">
      <c r="A42" s="126">
        <v>14</v>
      </c>
      <c r="B42" s="36" t="s">
        <v>300</v>
      </c>
      <c r="C42" s="130" t="s">
        <v>299</v>
      </c>
      <c r="D42" s="129">
        <v>9463894.4000000004</v>
      </c>
      <c r="E42" s="128">
        <v>0</v>
      </c>
      <c r="F42" s="128">
        <v>9463894.4000000004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7"/>
    </row>
    <row r="43" spans="1:13" ht="15" customHeight="1" x14ac:dyDescent="0.25">
      <c r="A43" s="126">
        <v>15</v>
      </c>
      <c r="B43" s="40" t="s">
        <v>56</v>
      </c>
      <c r="C43" s="125" t="s">
        <v>298</v>
      </c>
      <c r="D43" s="124">
        <v>9535246.8000000007</v>
      </c>
      <c r="E43" s="123">
        <v>0.1</v>
      </c>
      <c r="F43" s="123">
        <v>9535246.6999999993</v>
      </c>
      <c r="G43" s="123">
        <v>0</v>
      </c>
      <c r="H43" s="123">
        <v>0</v>
      </c>
      <c r="I43" s="123">
        <v>0</v>
      </c>
      <c r="J43" s="123">
        <v>0</v>
      </c>
      <c r="K43" s="123">
        <v>0</v>
      </c>
      <c r="L43" s="123">
        <v>0</v>
      </c>
      <c r="M43" s="122"/>
    </row>
    <row r="44" spans="1:13" ht="15" customHeight="1" x14ac:dyDescent="0.25">
      <c r="C44" s="121"/>
    </row>
    <row r="45" spans="1:13" ht="15" customHeight="1" x14ac:dyDescent="0.25">
      <c r="C45" s="121"/>
    </row>
    <row r="46" spans="1:13" ht="15" customHeight="1" x14ac:dyDescent="0.25">
      <c r="C46" s="120"/>
    </row>
    <row r="47" spans="1:13" ht="15" customHeight="1" x14ac:dyDescent="0.25">
      <c r="B47" s="32" t="s">
        <v>297</v>
      </c>
      <c r="E47" s="34" t="s">
        <v>194</v>
      </c>
      <c r="F47" s="34"/>
      <c r="G47" s="34"/>
      <c r="H47" s="34"/>
    </row>
    <row r="49" spans="2:8" ht="15" customHeight="1" x14ac:dyDescent="0.25">
      <c r="B49" s="32" t="s">
        <v>296</v>
      </c>
      <c r="D49" s="33" t="s">
        <v>295</v>
      </c>
      <c r="E49" s="33"/>
      <c r="F49" s="33"/>
      <c r="G49" s="33"/>
      <c r="H49" s="33"/>
    </row>
  </sheetData>
  <mergeCells count="22">
    <mergeCell ref="M11:M12"/>
    <mergeCell ref="E1:M1"/>
    <mergeCell ref="C2:L2"/>
    <mergeCell ref="C3:L3"/>
    <mergeCell ref="C5:L5"/>
    <mergeCell ref="C6:L6"/>
    <mergeCell ref="D11:D12"/>
    <mergeCell ref="H11:H12"/>
    <mergeCell ref="L11:L12"/>
    <mergeCell ref="B11:B12"/>
    <mergeCell ref="E11:G11"/>
    <mergeCell ref="I11:K11"/>
    <mergeCell ref="A28:M28"/>
    <mergeCell ref="E47:H47"/>
    <mergeCell ref="D49:H49"/>
    <mergeCell ref="A6:B6"/>
    <mergeCell ref="A14:M14"/>
    <mergeCell ref="C7:L7"/>
    <mergeCell ref="C8:L8"/>
    <mergeCell ref="C9:L9"/>
    <mergeCell ref="C11:C12"/>
    <mergeCell ref="A11:A12"/>
  </mergeCells>
  <pageMargins left="0.31496062992125984" right="0.31496062992125984" top="0.35433070866141736" bottom="0.35433070866141736" header="0.31496062992125984" footer="0.31496062992125984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102</vt:i4>
      </vt:variant>
    </vt:vector>
  </HeadingPairs>
  <TitlesOfParts>
    <vt:vector size="112" baseType="lpstr">
      <vt:lpstr>Бюджет 2-Форма</vt:lpstr>
      <vt:lpstr>2-Форма</vt:lpstr>
      <vt:lpstr>контракт</vt:lpstr>
      <vt:lpstr>казан</vt:lpstr>
      <vt:lpstr>инноватсия</vt:lpstr>
      <vt:lpstr>Рж</vt:lpstr>
      <vt:lpstr>валюта</vt:lpstr>
      <vt:lpstr>Остаток и поступления</vt:lpstr>
      <vt:lpstr>Дт Кт</vt:lpstr>
      <vt:lpstr>Баланс</vt:lpstr>
      <vt:lpstr>ChapterCode</vt:lpstr>
      <vt:lpstr>CurrencyCourse</vt:lpstr>
      <vt:lpstr>'2-Форма'!FinancingLevel</vt:lpstr>
      <vt:lpstr>валюта!FinancingLevel</vt:lpstr>
      <vt:lpstr>'Дт Кт'!FinancingLevel</vt:lpstr>
      <vt:lpstr>инноватсия!FinancingLevel</vt:lpstr>
      <vt:lpstr>казан!FinancingLevel</vt:lpstr>
      <vt:lpstr>контракт!FinancingLevel</vt:lpstr>
      <vt:lpstr>'Остаток и поступления'!FinancingLevel</vt:lpstr>
      <vt:lpstr>Рж!FinancingLevel</vt:lpstr>
      <vt:lpstr>FinancingLevel</vt:lpstr>
      <vt:lpstr>'2-Форма'!FunctionalItem</vt:lpstr>
      <vt:lpstr>FunctionalItem</vt:lpstr>
      <vt:lpstr>'2-Форма'!HeaderOrganization</vt:lpstr>
      <vt:lpstr>HeaderOrganization</vt:lpstr>
      <vt:lpstr>Баланс!ImportRow</vt:lpstr>
      <vt:lpstr>'2-Форма'!OnDate</vt:lpstr>
      <vt:lpstr>Баланс!OnDate</vt:lpstr>
      <vt:lpstr>валюта!OnDate</vt:lpstr>
      <vt:lpstr>'Дт Кт'!OnDate</vt:lpstr>
      <vt:lpstr>инноватсия!OnDate</vt:lpstr>
      <vt:lpstr>казан!OnDate</vt:lpstr>
      <vt:lpstr>контракт!OnDate</vt:lpstr>
      <vt:lpstr>'Остаток и поступления'!OnDate</vt:lpstr>
      <vt:lpstr>Рж!OnDate</vt:lpstr>
      <vt:lpstr>OnDate</vt:lpstr>
      <vt:lpstr>'2-Форма'!Organization</vt:lpstr>
      <vt:lpstr>Баланс!Organization</vt:lpstr>
      <vt:lpstr>валюта!Organization</vt:lpstr>
      <vt:lpstr>'Дт Кт'!Organization</vt:lpstr>
      <vt:lpstr>инноватсия!Organization</vt:lpstr>
      <vt:lpstr>казан!Organization</vt:lpstr>
      <vt:lpstr>контракт!Organization</vt:lpstr>
      <vt:lpstr>'Остаток и поступления'!Organization</vt:lpstr>
      <vt:lpstr>Рж!Organization</vt:lpstr>
      <vt:lpstr>Organization</vt:lpstr>
      <vt:lpstr>'2-Форма'!Period</vt:lpstr>
      <vt:lpstr>Баланс!Period</vt:lpstr>
      <vt:lpstr>валюта!Period</vt:lpstr>
      <vt:lpstr>'Дт Кт'!Period</vt:lpstr>
      <vt:lpstr>инноватсия!Period</vt:lpstr>
      <vt:lpstr>казан!Period</vt:lpstr>
      <vt:lpstr>контракт!Period</vt:lpstr>
      <vt:lpstr>'Остаток и поступления'!Period</vt:lpstr>
      <vt:lpstr>Рж!Period</vt:lpstr>
      <vt:lpstr>Period</vt:lpstr>
      <vt:lpstr>Рж!R_10</vt:lpstr>
      <vt:lpstr>R_10</vt:lpstr>
      <vt:lpstr>Рж!R_112</vt:lpstr>
      <vt:lpstr>R_112</vt:lpstr>
      <vt:lpstr>Рж!R_113</vt:lpstr>
      <vt:lpstr>R_113</vt:lpstr>
      <vt:lpstr>казан!R_116</vt:lpstr>
      <vt:lpstr>R_116</vt:lpstr>
      <vt:lpstr>казан!R_117</vt:lpstr>
      <vt:lpstr>R_117</vt:lpstr>
      <vt:lpstr>Рж!R_12</vt:lpstr>
      <vt:lpstr>R_12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казан!R_23</vt:lpstr>
      <vt:lpstr>R_23</vt:lpstr>
      <vt:lpstr>казан!R_25</vt:lpstr>
      <vt:lpstr>R_25</vt:lpstr>
      <vt:lpstr>казан!R_26</vt:lpstr>
      <vt:lpstr>R_26</vt:lpstr>
      <vt:lpstr>казан!R_27</vt:lpstr>
      <vt:lpstr>R_27</vt:lpstr>
      <vt:lpstr>казан!R_28</vt:lpstr>
      <vt:lpstr>R_28</vt:lpstr>
      <vt:lpstr>Рж!R_3</vt:lpstr>
      <vt:lpstr>R_3</vt:lpstr>
      <vt:lpstr>казан!R_30</vt:lpstr>
      <vt:lpstr>R_30</vt:lpstr>
      <vt:lpstr>Рж!R_5</vt:lpstr>
      <vt:lpstr>R_5</vt:lpstr>
      <vt:lpstr>Рж!R_6</vt:lpstr>
      <vt:lpstr>R_6</vt:lpstr>
      <vt:lpstr>Рж!R_7</vt:lpstr>
      <vt:lpstr>R_7</vt:lpstr>
      <vt:lpstr>Рж!R_8</vt:lpstr>
      <vt:lpstr>R_8</vt:lpstr>
      <vt:lpstr>Рж!R_9</vt:lpstr>
      <vt:lpstr>R_9</vt:lpstr>
      <vt:lpstr>'2-Форма'!SettlementCode</vt:lpstr>
      <vt:lpstr>инноватсия!SettlementCode</vt:lpstr>
      <vt:lpstr>казан!SettlementCode</vt:lpstr>
      <vt:lpstr>контракт!SettlementCode</vt:lpstr>
      <vt:lpstr>Рж!SettlementCode</vt:lpstr>
      <vt:lpstr>SettlementCode</vt:lpstr>
      <vt:lpstr>Type</vt:lpstr>
      <vt:lpstr>Баланс!Область_печати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2023-04-19T09:55:22Z</dcterms:modified>
</cp:coreProperties>
</file>