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00" firstSheet="2" activeTab="11"/>
  </bookViews>
  <sheets>
    <sheet name="2-Форма" sheetId="1" r:id="rId1"/>
    <sheet name="2-Форма (2)" sheetId="2" r:id="rId2"/>
    <sheet name="2-Форма (3)" sheetId="3" r:id="rId3"/>
    <sheet name="4009" sheetId="4" r:id="rId4"/>
    <sheet name="4009 (2)" sheetId="5" r:id="rId5"/>
    <sheet name="Отчет" sheetId="6" r:id="rId6"/>
    <sheet name="Отчет (2)" sheetId="7" r:id="rId7"/>
    <sheet name="Остаток и поступления" sheetId="8" r:id="rId8"/>
    <sheet name="Остаток и поступления (2)" sheetId="9" r:id="rId9"/>
    <sheet name="Отчет (3)" sheetId="10" r:id="rId10"/>
    <sheet name="дт кт" sheetId="11" r:id="rId11"/>
    <sheet name="Баланс" sheetId="12" r:id="rId12"/>
  </sheets>
  <externalReferences>
    <externalReference r:id="rId13"/>
    <externalReference r:id="rId14"/>
    <externalReference r:id="rId15"/>
  </externalReferences>
  <definedNames>
    <definedName name="ChapterCode">'дт кт'!$C$6</definedName>
    <definedName name="CurrencyCourse">'Отчет (3)'!$A$9</definedName>
    <definedName name="FinancingLevel" localSheetId="1">'2-Форма (2)'!$E$9</definedName>
    <definedName name="FinancingLevel" localSheetId="2">'2-Форма (3)'!$E$9</definedName>
    <definedName name="FinancingLevel" localSheetId="3">'4009'!$B$7</definedName>
    <definedName name="FinancingLevel" localSheetId="4">'4009 (2)'!$B$7</definedName>
    <definedName name="FinancingLevel" localSheetId="10">'дт кт'!$C$8</definedName>
    <definedName name="FinancingLevel" localSheetId="7">'Остаток и поступления'!$D$8</definedName>
    <definedName name="FinancingLevel" localSheetId="8">'Остаток и поступления (2)'!$D$8</definedName>
    <definedName name="FinancingLevel" localSheetId="5">Отчет!$B$7</definedName>
    <definedName name="FinancingLevel" localSheetId="6">'Отчет (2)'!$B$7</definedName>
    <definedName name="FinancingLevel" localSheetId="9">'Отчет (3)'!$B$7</definedName>
    <definedName name="FinancingLevel">'2-Форма'!$E$9</definedName>
    <definedName name="FunctionalItem" localSheetId="1">'2-Форма (2)'!$B$6</definedName>
    <definedName name="FunctionalItem" localSheetId="2">'2-Форма (3)'!$B$6</definedName>
    <definedName name="FunctionalItem">'2-Форма'!$B$6</definedName>
    <definedName name="HeaderOrganization" localSheetId="1">'2-Форма (2)'!$E$8</definedName>
    <definedName name="HeaderOrganization" localSheetId="2">'2-Форма (3)'!$E$8</definedName>
    <definedName name="HeaderOrganization">'2-Форма'!$E$8</definedName>
    <definedName name="Import2" localSheetId="4">'4009 (2)'!#REF!</definedName>
    <definedName name="Import2" localSheetId="5">Отчет!#REF!</definedName>
    <definedName name="Import2" localSheetId="6">'Отчет (2)'!#REF!</definedName>
    <definedName name="Import2" localSheetId="9">'Отчет (3)'!#REF!</definedName>
    <definedName name="Import2">'4009'!#REF!</definedName>
    <definedName name="ImportRow" localSheetId="1">'2-Форма (2)'!#REF!</definedName>
    <definedName name="ImportRow" localSheetId="2">'2-Форма (3)'!#REF!</definedName>
    <definedName name="ImportRow" localSheetId="11">Баланс!$A$10:$E$10</definedName>
    <definedName name="ImportRow">'2-Форма'!#REF!</definedName>
    <definedName name="ImportRowAct" localSheetId="8">'[2]Фактические расходы'!#REF!</definedName>
    <definedName name="ImportRowAct">'[1]Фактические расходы'!#REF!</definedName>
    <definedName name="ImportRowActTotal" localSheetId="8">'[2]Фактические расходы'!#REF!</definedName>
    <definedName name="ImportRowActTotal">'[1]Фактические расходы'!#REF!</definedName>
    <definedName name="ImportRowCash" localSheetId="8">'[2]Кассовые расходы'!#REF!</definedName>
    <definedName name="ImportRowCash">'[1]Кассовые расходы'!#REF!</definedName>
    <definedName name="ImportRowCashTotal" localSheetId="8">'[2]Кассовые расходы'!#REF!</definedName>
    <definedName name="ImportRowCashTotal">'[1]Кассовые расходы'!#REF!</definedName>
    <definedName name="ImportRowPage1">'дт кт'!#REF!</definedName>
    <definedName name="ImportRowPage1Total">'дт кт'!#REF!</definedName>
    <definedName name="ImportRowPage2">[3]КРЕДИТОРСКАЯ!#REF!</definedName>
    <definedName name="ImportRowPage2Total">[3]КРЕДИТОРСКАЯ!#REF!</definedName>
    <definedName name="ImportRowRest" localSheetId="8">'Остаток и поступления (2)'!#REF!</definedName>
    <definedName name="ImportRowRest">'Остаток и поступления'!#REF!</definedName>
    <definedName name="ImportRowTotal" localSheetId="1">'2-Форма (2)'!#REF!</definedName>
    <definedName name="ImportRowTotal" localSheetId="2">'2-Форма (3)'!#REF!</definedName>
    <definedName name="ImportRowTotal">'2-Форма'!#REF!</definedName>
    <definedName name="ImportRowTotalAct" localSheetId="8">'[2]Фактические расходы'!#REF!</definedName>
    <definedName name="ImportRowTotalAct">'[1]Фактические расходы'!#REF!</definedName>
    <definedName name="OnDate" localSheetId="1">'2-Форма (2)'!$A$3</definedName>
    <definedName name="OnDate" localSheetId="2">'2-Форма (3)'!$A$3</definedName>
    <definedName name="OnDate" localSheetId="3">'4009'!$A$3</definedName>
    <definedName name="OnDate" localSheetId="4">'4009 (2)'!$A$3</definedName>
    <definedName name="OnDate" localSheetId="11">Баланс!$A$3</definedName>
    <definedName name="OnDate" localSheetId="10">'дт кт'!$C$3</definedName>
    <definedName name="OnDate" localSheetId="7">'Остаток и поступления'!$A$3</definedName>
    <definedName name="OnDate" localSheetId="8">'Остаток и поступления (2)'!$A$3</definedName>
    <definedName name="OnDate" localSheetId="5">Отчет!$A$3</definedName>
    <definedName name="OnDate" localSheetId="6">'Отчет (2)'!$A$3</definedName>
    <definedName name="OnDate" localSheetId="9">'Отчет (3)'!$A$3</definedName>
    <definedName name="OnDate">'2-Форма'!$A$3</definedName>
    <definedName name="Organization" localSheetId="1">'2-Форма (2)'!$E$5</definedName>
    <definedName name="Organization" localSheetId="2">'2-Форма (3)'!$E$5</definedName>
    <definedName name="Organization" localSheetId="3">'4009'!$B$5</definedName>
    <definedName name="Organization" localSheetId="4">'4009 (2)'!$B$5</definedName>
    <definedName name="Organization" localSheetId="11">Баланс!$B$4</definedName>
    <definedName name="Organization" localSheetId="10">'дт кт'!$C$5</definedName>
    <definedName name="Organization" localSheetId="7">'Остаток и поступления'!$D$6</definedName>
    <definedName name="Organization" localSheetId="8">'Остаток и поступления (2)'!$D$6</definedName>
    <definedName name="Organization" localSheetId="5">Отчет!$B$5</definedName>
    <definedName name="Organization" localSheetId="6">'Отчет (2)'!$B$5</definedName>
    <definedName name="Organization" localSheetId="9">'Отчет (3)'!$B$5</definedName>
    <definedName name="Organization">'2-Форма'!$E$5</definedName>
    <definedName name="Period" localSheetId="1">'2-Форма (2)'!$E$7</definedName>
    <definedName name="Period" localSheetId="2">'2-Форма (3)'!$E$7</definedName>
    <definedName name="Period" localSheetId="3">'4009'!$B$6</definedName>
    <definedName name="Period" localSheetId="4">'4009 (2)'!$B$6</definedName>
    <definedName name="Period" localSheetId="11">Баланс!$B$5</definedName>
    <definedName name="Period" localSheetId="10">'дт кт'!$C$7</definedName>
    <definedName name="Period" localSheetId="7">'Остаток и поступления'!$D$7</definedName>
    <definedName name="Period" localSheetId="8">'Остаток и поступления (2)'!$D$7</definedName>
    <definedName name="Period" localSheetId="5">Отчет!$B$6</definedName>
    <definedName name="Period" localSheetId="6">'Отчет (2)'!$B$6</definedName>
    <definedName name="Period" localSheetId="9">'Отчет (3)'!$B$6</definedName>
    <definedName name="Period">'2-Форма'!$E$7</definedName>
    <definedName name="R_10" localSheetId="6">'Отчет (2)'!$F$22</definedName>
    <definedName name="R_10">Отчет!$F$22</definedName>
    <definedName name="R_112" localSheetId="6">'Отчет (2)'!$F$23</definedName>
    <definedName name="R_112">Отчет!$F$23</definedName>
    <definedName name="R_113" localSheetId="6">'Отчет (2)'!$F$20</definedName>
    <definedName name="R_113">Отчет!$F$20</definedName>
    <definedName name="R_116" localSheetId="4">'4009 (2)'!$F$21</definedName>
    <definedName name="R_116">'4009'!$F$21</definedName>
    <definedName name="R_117" localSheetId="4">'4009 (2)'!$F$18</definedName>
    <definedName name="R_117">'4009'!$F$18</definedName>
    <definedName name="R_12" localSheetId="6">'Отчет (2)'!$F$25</definedName>
    <definedName name="R_12">Отчет!$F$25</definedName>
    <definedName name="R_157">'Отчет (3)'!$F$11</definedName>
    <definedName name="R_159">'Отчет (3)'!$F$14</definedName>
    <definedName name="R_160">'Отчет (3)'!$F$15</definedName>
    <definedName name="R_161">'Отчет (3)'!$F$16</definedName>
    <definedName name="R_162">'Отчет (3)'!$F$17</definedName>
    <definedName name="R_163">'Отчет (3)'!$F$18</definedName>
    <definedName name="R_164">'Отчет (3)'!$F$19</definedName>
    <definedName name="R_165">'Отчет (3)'!$F$20</definedName>
    <definedName name="R_166">'Отчет (3)'!$F$21</definedName>
    <definedName name="R_167">'Отчет (3)'!$F$22</definedName>
    <definedName name="R_168">'Отчет (3)'!$F$23</definedName>
    <definedName name="R_169">'Отчет (3)'!$F$24</definedName>
    <definedName name="R_23" localSheetId="4">'4009 (2)'!$F$11</definedName>
    <definedName name="R_23">'4009'!$F$11</definedName>
    <definedName name="R_25" localSheetId="4">'4009 (2)'!$F$15</definedName>
    <definedName name="R_25">'4009'!$F$15</definedName>
    <definedName name="R_26" localSheetId="4">'4009 (2)'!$F$16</definedName>
    <definedName name="R_26">'4009'!$F$16</definedName>
    <definedName name="R_27" localSheetId="4">'4009 (2)'!$F$17</definedName>
    <definedName name="R_27">'4009'!$F$17</definedName>
    <definedName name="R_28" localSheetId="4">'4009 (2)'!$F$20</definedName>
    <definedName name="R_28">'4009'!$F$20</definedName>
    <definedName name="R_3" localSheetId="6">'Отчет (2)'!$F$11</definedName>
    <definedName name="R_3">Отчет!$F$11</definedName>
    <definedName name="R_30" localSheetId="4">'4009 (2)'!$F$23</definedName>
    <definedName name="R_30">'4009'!$F$23</definedName>
    <definedName name="R_5" localSheetId="6">'Отчет (2)'!$F$15</definedName>
    <definedName name="R_5">Отчет!$F$15</definedName>
    <definedName name="R_6" localSheetId="6">'Отчет (2)'!$F$16</definedName>
    <definedName name="R_6">Отчет!$F$16</definedName>
    <definedName name="R_7" localSheetId="6">'Отчет (2)'!$F$17</definedName>
    <definedName name="R_7">Отчет!$F$17</definedName>
    <definedName name="R_8" localSheetId="6">'Отчет (2)'!$F$18</definedName>
    <definedName name="R_8">Отчет!$F$18</definedName>
    <definedName name="R_9" localSheetId="6">'Отчет (2)'!$F$19</definedName>
    <definedName name="R_9">Отчет!$F$19</definedName>
    <definedName name="SettlementCode" localSheetId="1">'2-Форма (2)'!$E$11</definedName>
    <definedName name="SettlementCode" localSheetId="2">'2-Форма (3)'!$E$11</definedName>
    <definedName name="SettlementCode" localSheetId="3">'4009'!$B$9</definedName>
    <definedName name="SettlementCode" localSheetId="4">'4009 (2)'!$B$9</definedName>
    <definedName name="SettlementCode" localSheetId="5">Отчет!$B$9</definedName>
    <definedName name="SettlementCode" localSheetId="6">'Отчет (2)'!$B$9</definedName>
    <definedName name="SettlementCode">'2-Форма'!$E$11</definedName>
    <definedName name="Type">'Отчет (3)'!$B$8</definedName>
    <definedName name="_xlnm.Print_Area" localSheetId="11">Баланс!$A$1:$E$145</definedName>
  </definedNames>
  <calcPr calcId="162913"/>
</workbook>
</file>

<file path=xl/calcChain.xml><?xml version="1.0" encoding="utf-8"?>
<calcChain xmlns="http://schemas.openxmlformats.org/spreadsheetml/2006/main">
  <c r="F12" i="10" l="1"/>
  <c r="I25" i="9"/>
  <c r="J25" i="9"/>
  <c r="I25" i="8"/>
  <c r="J25" i="8"/>
  <c r="F13" i="7"/>
  <c r="F12" i="7" s="1"/>
  <c r="F24" i="7" s="1"/>
  <c r="F21" i="7"/>
  <c r="F13" i="6"/>
  <c r="F12" i="6" s="1"/>
  <c r="F24" i="6" s="1"/>
  <c r="F21" i="6"/>
  <c r="F13" i="5"/>
  <c r="F12" i="5" s="1"/>
  <c r="F22" i="5" s="1"/>
  <c r="F19" i="5"/>
  <c r="F13" i="4"/>
  <c r="F12" i="4" s="1"/>
  <c r="F22" i="4" s="1"/>
  <c r="F19" i="4"/>
</calcChain>
</file>

<file path=xl/sharedStrings.xml><?xml version="1.0" encoding="utf-8"?>
<sst xmlns="http://schemas.openxmlformats.org/spreadsheetml/2006/main" count="1705" uniqueCount="478">
  <si>
    <t>Приложение № 2
к Правилам составления, утверждения и представления месячных, квартальных и годовых бухгалтерских отчетов организациями, финансируемыми из Государственного бюджета
Республики Узбекистан</t>
  </si>
  <si>
    <t>О Т Ч Е Т
об исполнении сметы расходов</t>
  </si>
  <si>
    <t>на 01.04.2022</t>
  </si>
  <si>
    <t>Наименование организации:</t>
  </si>
  <si>
    <t>"Мирзо Улугбек номидаги Узбекистон Миллий Университетининг" Жиззах филиали</t>
  </si>
  <si>
    <t xml:space="preserve">          </t>
  </si>
  <si>
    <t>Раздел   0941   подраздел   000   глава   790</t>
  </si>
  <si>
    <t xml:space="preserve">Отчетный период: </t>
  </si>
  <si>
    <t>1 апреля</t>
  </si>
  <si>
    <t>Министерство:</t>
  </si>
  <si>
    <t>Уровень бюджета:</t>
  </si>
  <si>
    <t xml:space="preserve">Еденица измерения: тыс. сум </t>
  </si>
  <si>
    <t>Л/С:</t>
  </si>
  <si>
    <t>100010860084017094100079003</t>
  </si>
  <si>
    <t>Категория</t>
  </si>
  <si>
    <t>Статья и
 подстатья</t>
  </si>
  <si>
    <t>Элемент</t>
  </si>
  <si>
    <t>Наименование расходов</t>
  </si>
  <si>
    <t>Код строки</t>
  </si>
  <si>
    <t xml:space="preserve">Утвержденный
(уточненный)
план </t>
  </si>
  <si>
    <t>Профинан-
сировано 
за отчетный 
период</t>
  </si>
  <si>
    <t>Всего 
кассовых 
расходов</t>
  </si>
  <si>
    <t>Всего 
фактические 
расходы</t>
  </si>
  <si>
    <t>А</t>
  </si>
  <si>
    <t>Б</t>
  </si>
  <si>
    <t>41</t>
  </si>
  <si>
    <t>10</t>
  </si>
  <si>
    <t>000</t>
  </si>
  <si>
    <t>Заработная плата</t>
  </si>
  <si>
    <t>01</t>
  </si>
  <si>
    <t>11</t>
  </si>
  <si>
    <t>Заработная плата в денежной форме</t>
  </si>
  <si>
    <t>02</t>
  </si>
  <si>
    <t>100</t>
  </si>
  <si>
    <t>Основная заработная плата</t>
  </si>
  <si>
    <t>03</t>
  </si>
  <si>
    <t>200</t>
  </si>
  <si>
    <t>Надбавки и доплаты к заработной плате</t>
  </si>
  <si>
    <t>04</t>
  </si>
  <si>
    <t>240</t>
  </si>
  <si>
    <t>Илмий даражага эга бўлган ходимларга қўшимча тўловлар</t>
  </si>
  <si>
    <t>05</t>
  </si>
  <si>
    <t>47</t>
  </si>
  <si>
    <t>Пособия</t>
  </si>
  <si>
    <t>06</t>
  </si>
  <si>
    <t>120</t>
  </si>
  <si>
    <t>Пособия по временной нетрудоспособности</t>
  </si>
  <si>
    <t>07</t>
  </si>
  <si>
    <t>48</t>
  </si>
  <si>
    <t>21</t>
  </si>
  <si>
    <t>400</t>
  </si>
  <si>
    <t>Стипендии</t>
  </si>
  <si>
    <t>08</t>
  </si>
  <si>
    <t>X</t>
  </si>
  <si>
    <t>I-группа "Заработная плата и приравненные к ней платежи"</t>
  </si>
  <si>
    <t>09</t>
  </si>
  <si>
    <t>20</t>
  </si>
  <si>
    <t>Взносы / отчисления на социальные нужды</t>
  </si>
  <si>
    <t>Реально производимые взносы/отчисления на социальные нужды</t>
  </si>
  <si>
    <t>Единый социальный платеж</t>
  </si>
  <si>
    <t>12</t>
  </si>
  <si>
    <t>II-группа "Начисления на заработную плату"</t>
  </si>
  <si>
    <t>13</t>
  </si>
  <si>
    <t>42</t>
  </si>
  <si>
    <t>00</t>
  </si>
  <si>
    <t>РАСХОДЫ ПО ТОВАРАМ И УСЛУГАМ</t>
  </si>
  <si>
    <t>14</t>
  </si>
  <si>
    <t>Командировочные расходы</t>
  </si>
  <si>
    <t>15</t>
  </si>
  <si>
    <t>В пределах республики</t>
  </si>
  <si>
    <t>16</t>
  </si>
  <si>
    <t>Коммунальные услуги</t>
  </si>
  <si>
    <t>17</t>
  </si>
  <si>
    <t>Электроэнергия</t>
  </si>
  <si>
    <t>18</t>
  </si>
  <si>
    <t>22</t>
  </si>
  <si>
    <t>Природный газ</t>
  </si>
  <si>
    <t>19</t>
  </si>
  <si>
    <t>24</t>
  </si>
  <si>
    <t>Холодная вода и канализация</t>
  </si>
  <si>
    <t>50</t>
  </si>
  <si>
    <t>Расходы запасов материальных оборотных средств</t>
  </si>
  <si>
    <t>52</t>
  </si>
  <si>
    <t>Прочие материальные оборотные средства</t>
  </si>
  <si>
    <t>Товарно-материальных запасов</t>
  </si>
  <si>
    <t>23</t>
  </si>
  <si>
    <t>110</t>
  </si>
  <si>
    <t>Товарно-материальных запасов (кроме бумаги)</t>
  </si>
  <si>
    <t>Расходы на приобретение бумаги</t>
  </si>
  <si>
    <t>25</t>
  </si>
  <si>
    <t>90</t>
  </si>
  <si>
    <t>Другие расходы на приобретение товаров и услуг</t>
  </si>
  <si>
    <t>26</t>
  </si>
  <si>
    <t>92</t>
  </si>
  <si>
    <t>Телефонные, телекоммуникационные и информационные услуги</t>
  </si>
  <si>
    <t>27</t>
  </si>
  <si>
    <t>Телефонные, телеграфные и почтовые услуги</t>
  </si>
  <si>
    <t>28</t>
  </si>
  <si>
    <t>Информационные и коммуникационные услуги</t>
  </si>
  <si>
    <t>29</t>
  </si>
  <si>
    <t>43</t>
  </si>
  <si>
    <t>РАСХОДЫ ПО ОСНОВНЫМ СРЕДСТВАМ</t>
  </si>
  <si>
    <t>30</t>
  </si>
  <si>
    <t>Приобретение основных средств</t>
  </si>
  <si>
    <t>31</t>
  </si>
  <si>
    <t>Здания</t>
  </si>
  <si>
    <t>32</t>
  </si>
  <si>
    <t>Нежилые здания</t>
  </si>
  <si>
    <t>33</t>
  </si>
  <si>
    <t>53</t>
  </si>
  <si>
    <t>Сооружения</t>
  </si>
  <si>
    <t>34</t>
  </si>
  <si>
    <t>54</t>
  </si>
  <si>
    <t>Машины, оборудования и техника</t>
  </si>
  <si>
    <t>35</t>
  </si>
  <si>
    <t>Транспортные средства</t>
  </si>
  <si>
    <t>36</t>
  </si>
  <si>
    <t>900</t>
  </si>
  <si>
    <t>Прочие машины и оборудование</t>
  </si>
  <si>
    <t>37</t>
  </si>
  <si>
    <t>910</t>
  </si>
  <si>
    <t>Мебель и офисное оборудование</t>
  </si>
  <si>
    <t>38</t>
  </si>
  <si>
    <t>920</t>
  </si>
  <si>
    <t xml:space="preserve">Компьютерное оборудование, вычислительная, аудио-видео техника, информационная технология и принадлежности </t>
  </si>
  <si>
    <t>39</t>
  </si>
  <si>
    <t>930</t>
  </si>
  <si>
    <t>Приборы учета электроэнергии и коммунальных услуг</t>
  </si>
  <si>
    <t>40</t>
  </si>
  <si>
    <t>990</t>
  </si>
  <si>
    <t>Прочая техника</t>
  </si>
  <si>
    <t>СОЦИАЛЬНЫЕ ПОСОБИЯ</t>
  </si>
  <si>
    <t>Пособия по социальной помощи</t>
  </si>
  <si>
    <t>Пособия по социальной помощи в денежной форме</t>
  </si>
  <si>
    <t>44</t>
  </si>
  <si>
    <t>500</t>
  </si>
  <si>
    <t>Уй-жой-коммунал хизматлар буйича хар ойлик компенсация туловлари</t>
  </si>
  <si>
    <t>45</t>
  </si>
  <si>
    <t>Другие пособия по социальной помощи в денежной форме</t>
  </si>
  <si>
    <t>46</t>
  </si>
  <si>
    <t>Пособия по социальной помощи в натуральном выражении</t>
  </si>
  <si>
    <t>Расходы на обеспечение зимней одеждой и обувью</t>
  </si>
  <si>
    <t>Расходы на обеспечение проездными карточками</t>
  </si>
  <si>
    <t>49</t>
  </si>
  <si>
    <t xml:space="preserve">Другие виды пособий по социальной помощи в натуральном выражении </t>
  </si>
  <si>
    <t>IV-группа "Другие расходы"</t>
  </si>
  <si>
    <t>51</t>
  </si>
  <si>
    <t>ВСЕГО</t>
  </si>
  <si>
    <t>Руководитель   _____________________</t>
  </si>
  <si>
    <t>Главный бухгалтер  ________________</t>
  </si>
  <si>
    <t>«______»________________ 20___ г</t>
  </si>
  <si>
    <t xml:space="preserve">       М.П.</t>
  </si>
  <si>
    <t>III-группа "Капитальные вложения"</t>
  </si>
  <si>
    <t xml:space="preserve">Здания </t>
  </si>
  <si>
    <t>Строительство и реконструкция основных средств</t>
  </si>
  <si>
    <t>100021860084017096526079001</t>
  </si>
  <si>
    <t>Раздел   0965   подраздел   260   глава   790</t>
  </si>
  <si>
    <t>Прочие расходы на приобретение товаров и услуг</t>
  </si>
  <si>
    <t>99</t>
  </si>
  <si>
    <t>302810860084017097400254001</t>
  </si>
  <si>
    <t>Раздел   0974   подраздел   002   глава   540</t>
  </si>
  <si>
    <t>____ ______________ 20____ год</t>
  </si>
  <si>
    <t>М.П</t>
  </si>
  <si>
    <t>Главный бухгалтер ____________________</t>
  </si>
  <si>
    <t>Руководитель _______________</t>
  </si>
  <si>
    <t>190</t>
  </si>
  <si>
    <t>Прочие расходы</t>
  </si>
  <si>
    <t>Различные прочие расходы</t>
  </si>
  <si>
    <t>Текущие</t>
  </si>
  <si>
    <t>ДРУГИЕ РАСХОДЫ</t>
  </si>
  <si>
    <t>93</t>
  </si>
  <si>
    <t xml:space="preserve">Услуги по охране объектов </t>
  </si>
  <si>
    <t>Топливо и ГСМ</t>
  </si>
  <si>
    <t>Услуги по уборке и вывоза мусору, а так же приобретение энергетических и других ресурсов (кроме бензина и других ГСМ)</t>
  </si>
  <si>
    <t>Фактические расходы (по субсчету 251)</t>
  </si>
  <si>
    <t>Кассовые расходы-всего</t>
  </si>
  <si>
    <t>элемент</t>
  </si>
  <si>
    <t>статья и подстатья</t>
  </si>
  <si>
    <t>категория</t>
  </si>
  <si>
    <t>Расшифровка расходов</t>
  </si>
  <si>
    <t>4.1 Остаток средств на транзитном счете на конец отчетного периода</t>
  </si>
  <si>
    <t>4. Остаток денежных средств на конец отчетного периода</t>
  </si>
  <si>
    <t>3.2 Возврат остатка(9919, 9818)</t>
  </si>
  <si>
    <t>3.1 Кассовые расходы</t>
  </si>
  <si>
    <t>3. Кассовые расходы, осушествленные в отчетном периоде - всего</t>
  </si>
  <si>
    <t>2.2 Поступления за счет остатка прошлого года</t>
  </si>
  <si>
    <t>в) другие поступления</t>
  </si>
  <si>
    <t xml:space="preserve">б) поступления текущего года от контрактных сум (за 20___ - 20___учебный год) </t>
  </si>
  <si>
    <t>а) контрактная сумма (за 20___ - 20__ учебный год) переходящая на 01.03.20___года</t>
  </si>
  <si>
    <t>в том числе:</t>
  </si>
  <si>
    <t>2.1 Поступило доходов (поступлений) за отчетный период</t>
  </si>
  <si>
    <t>2. Поступления доходов в отчетный период - всего</t>
  </si>
  <si>
    <t>1. Остаток денежных средств на начало года</t>
  </si>
  <si>
    <t>Сумма</t>
  </si>
  <si>
    <t>Показатели</t>
  </si>
  <si>
    <t>400910860084017094100079001</t>
  </si>
  <si>
    <t xml:space="preserve">Л/С: </t>
  </si>
  <si>
    <t>тыс. сум</t>
  </si>
  <si>
    <t>Единица измерения:</t>
  </si>
  <si>
    <t>Республиканский</t>
  </si>
  <si>
    <t>Периодичность:</t>
  </si>
  <si>
    <t>Организация:</t>
  </si>
  <si>
    <t>по состоянию на 01.04.2022</t>
  </si>
  <si>
    <t>ОТЧЕТ
о движении средств, поступивших от платно-контрактной формы обучения в образовательных учреждениях</t>
  </si>
  <si>
    <t>Приложение 6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</si>
  <si>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55</t>
  </si>
  <si>
    <t>Культивируемые активы</t>
  </si>
  <si>
    <t>Другие виды расходов по приобретению основных средств</t>
  </si>
  <si>
    <t>Другие машины, оборудование и техника</t>
  </si>
  <si>
    <t>Прочие машины, оборудования, техника и передаточные устройства</t>
  </si>
  <si>
    <t>Содержание и текущий ремонт</t>
  </si>
  <si>
    <t>400910860084017094100079002</t>
  </si>
  <si>
    <t>Фактические расходы (по субсчету 261)</t>
  </si>
  <si>
    <t>д) от сэкономленных бюджетных средств в конце последнего рабочего дня отчетного квартала</t>
  </si>
  <si>
    <t>г) другие поступления</t>
  </si>
  <si>
    <t>в) от спонсорской (безвозмездной) помощи бюджетным организациям, оказываемой юридическими и физическими лицами</t>
  </si>
  <si>
    <t>б) от предоставления в аренду временно не используемых помещений и другого государственного имущества</t>
  </si>
  <si>
    <t>а) от производства и реализации товаров (работ, услуг)</t>
  </si>
  <si>
    <t>400110860084017094100079001</t>
  </si>
  <si>
    <t>ОТЧЕТ
о движении денежных средств по Фонду развития бюджетной организации</t>
  </si>
  <si>
    <t>Приложение 4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</si>
  <si>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140</t>
  </si>
  <si>
    <t>Электрон давлат харидларида иштирок этиш учун закалат тулови харажатлари</t>
  </si>
  <si>
    <t>400110860084017094100079002</t>
  </si>
  <si>
    <t>«___» ________________20__ год</t>
  </si>
  <si>
    <t>М. П.</t>
  </si>
  <si>
    <t xml:space="preserve">Главный бухгалтер _______________ </t>
  </si>
  <si>
    <t>Руководитель ___________</t>
  </si>
  <si>
    <t/>
  </si>
  <si>
    <t>по кодам классификация источников средств и уровней бюджетов</t>
  </si>
  <si>
    <t>Статья и подстатья</t>
  </si>
  <si>
    <t>Б.    Ф А К Т И Ч Е С К И Е      Р А С Х О Д Ы</t>
  </si>
  <si>
    <t>4. Остаток средств на конец отчетного периода</t>
  </si>
  <si>
    <t>4004-10</t>
  </si>
  <si>
    <t>4002-10</t>
  </si>
  <si>
    <t>А.  К А С С О В Ы Е    Р А С Х О Д Ы</t>
  </si>
  <si>
    <t>Р А С Ш И Ф Р О В К А    Р А С Х О Д О В</t>
  </si>
  <si>
    <t>Поступления сумм дебиторской задолженности прошлых лет (4-004-10)</t>
  </si>
  <si>
    <t>Средства внебюджетного Пенсионного фонда при Министерстве финансов Республики Узбекистан для выплаты социальных пособий (4-002-10)</t>
  </si>
  <si>
    <t>2. Поступления доходов (поступлений) в отчетный период - всего</t>
  </si>
  <si>
    <t>1. Остаток средств на начало года</t>
  </si>
  <si>
    <t>Наименования поступлений</t>
  </si>
  <si>
    <t xml:space="preserve">Организация: </t>
  </si>
  <si>
    <t>ОТЧЕТ
о движении прочих внебюджетных средств</t>
  </si>
  <si>
    <t>Приложение 7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</si>
  <si>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Фактические расходы</t>
  </si>
  <si>
    <t>Кассовые расходы</t>
  </si>
  <si>
    <t>5. Остаток денежных средств на конец отчетного периода</t>
  </si>
  <si>
    <t>4. Убытки от отрицательной курсовой разницы</t>
  </si>
  <si>
    <t>з) другие поступления</t>
  </si>
  <si>
    <t>ж) средства, полученные за счет положительной курсовой разницы</t>
  </si>
  <si>
    <t>е) наличная иностранная валюта, временно находящаяся в бюджетной организации</t>
  </si>
  <si>
    <t>д) спонсорская (недискриминационная) помощь юридических и физических лиц в иностранной валюте</t>
  </si>
  <si>
    <t>г) ссуды, займы и гранты в иностранной валюте</t>
  </si>
  <si>
    <t>в) покупка иностранной валюты за счет внебюджетных средств</t>
  </si>
  <si>
    <t>б) покупка иностранной валюты за счет средств, выделенных из бюджета</t>
  </si>
  <si>
    <t>а) выручка от реализации товаров (работ, услуг) в иностранной валюте</t>
  </si>
  <si>
    <r>
      <t>Сумма</t>
    </r>
    <r>
      <rPr>
        <sz val="11"/>
        <color indexed="8"/>
        <rFont val="Times New Roman"/>
        <family val="1"/>
        <charset val="204"/>
      </rPr>
      <t>(в национальной валюте)</t>
    </r>
  </si>
  <si>
    <t>Стоимость иностранной валюты по отношению к сумам, установленная Центральным банком Республики Узбекистан на последний день отчетного периода 11400,21 сум</t>
  </si>
  <si>
    <t>Доллаp США</t>
  </si>
  <si>
    <t>Тип валюты:</t>
  </si>
  <si>
    <t>ОТЧЕТ
о движении иностранной валюты в бюджетных организациях</t>
  </si>
  <si>
    <t>Стандарт бюджетного учета Республики Узбекистан (МСФО 3) до «Бюджетного отчета» ПРИЛОЖЕНИЕ 10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</si>
  <si>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r>
      <t xml:space="preserve">________________ _____________________    </t>
    </r>
    <r>
      <rPr>
        <u/>
        <sz val="11"/>
        <color indexed="8"/>
        <rFont val="Times New Roman"/>
        <family val="1"/>
        <charset val="204"/>
      </rPr>
      <t>20</t>
    </r>
    <r>
      <rPr>
        <sz val="11"/>
        <color indexed="8"/>
        <rFont val="Times New Roman"/>
        <family val="1"/>
        <charset val="204"/>
      </rPr>
      <t>_____г.</t>
    </r>
  </si>
  <si>
    <t>М.П.</t>
  </si>
  <si>
    <t>Руководитель _____________________</t>
  </si>
  <si>
    <t>Всего:</t>
  </si>
  <si>
    <t>Расчеты со студентами по платно-контрактным средствам</t>
  </si>
  <si>
    <t>0002500</t>
  </si>
  <si>
    <t>Итого по группам расходов:</t>
  </si>
  <si>
    <t>4721500</t>
  </si>
  <si>
    <t>4721000</t>
  </si>
  <si>
    <t>4720000</t>
  </si>
  <si>
    <t>4700000</t>
  </si>
  <si>
    <t>4299990</t>
  </si>
  <si>
    <t>4299000</t>
  </si>
  <si>
    <t>4290000</t>
  </si>
  <si>
    <t>4211000</t>
  </si>
  <si>
    <t>4210000</t>
  </si>
  <si>
    <t>4200000</t>
  </si>
  <si>
    <t>4321200</t>
  </si>
  <si>
    <t>4321000</t>
  </si>
  <si>
    <t>4320000</t>
  </si>
  <si>
    <t>4121100</t>
  </si>
  <si>
    <t>4121000</t>
  </si>
  <si>
    <t>4120000</t>
  </si>
  <si>
    <t>4711120</t>
  </si>
  <si>
    <t>4711100</t>
  </si>
  <si>
    <t>4111240</t>
  </si>
  <si>
    <t>4111200</t>
  </si>
  <si>
    <t>4111100</t>
  </si>
  <si>
    <t>4111000</t>
  </si>
  <si>
    <t>4110000</t>
  </si>
  <si>
    <t>КРЕДИТОРСКАЯ ЗАДОЛЖЕННОСТЬ:</t>
  </si>
  <si>
    <t>0001400</t>
  </si>
  <si>
    <t>Начисление платежей, осуществляемых за счет Пенсионного фонда</t>
  </si>
  <si>
    <t>0001200</t>
  </si>
  <si>
    <t>4355100</t>
  </si>
  <si>
    <t>4355000</t>
  </si>
  <si>
    <t>4354910</t>
  </si>
  <si>
    <t>4354900</t>
  </si>
  <si>
    <t>4354000</t>
  </si>
  <si>
    <t>4350000</t>
  </si>
  <si>
    <t>4300000</t>
  </si>
  <si>
    <t>4252110</t>
  </si>
  <si>
    <t>4252100</t>
  </si>
  <si>
    <t>4252000</t>
  </si>
  <si>
    <t>4250000</t>
  </si>
  <si>
    <t>ДЕБИТОРСКАЯ ЗАДОЛЖЕННОСТЬ:</t>
  </si>
  <si>
    <t>A</t>
  </si>
  <si>
    <t>за счет внебюджетных средств</t>
  </si>
  <si>
    <t>за счет
 бюджета</t>
  </si>
  <si>
    <t>Примечание</t>
  </si>
  <si>
    <t>Из них за пределами 
республики</t>
  </si>
  <si>
    <t>в том числе</t>
  </si>
  <si>
    <t>Из них просроченная 
задолженность - 
всего</t>
  </si>
  <si>
    <t>Из них</t>
  </si>
  <si>
    <t>Всего 
задолженность</t>
  </si>
  <si>
    <t>Статья расходов</t>
  </si>
  <si>
    <t>№ п/п</t>
  </si>
  <si>
    <t>тыс. cум</t>
  </si>
  <si>
    <t>Отчетный период:</t>
  </si>
  <si>
    <t>079</t>
  </si>
  <si>
    <t>Глава:</t>
  </si>
  <si>
    <t>СПРАВКА 
о дебиторской и кредиторской задолженностях</t>
  </si>
  <si>
    <t>ПРИЛОЖЕНИЕ 3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</si>
  <si>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М.П.                                                                          ____ _________________ 20____ года</t>
  </si>
  <si>
    <t xml:space="preserve"> (подпись)</t>
  </si>
  <si>
    <t xml:space="preserve">                                                                                          (подпись)</t>
  </si>
  <si>
    <t xml:space="preserve">                                  Руководитель ____________                                                                           Главный бухгалтер        _________________                              </t>
  </si>
  <si>
    <t>Запасные части транспортных средств, выданных взамен изношенных (12)</t>
  </si>
  <si>
    <t>Учебные предметы военной техники (11)</t>
  </si>
  <si>
    <t>Инвентарь и хозяйственные принадлежности в эксплуатации (10)</t>
  </si>
  <si>
    <t>Неоплаченные путевки (09)</t>
  </si>
  <si>
    <t>Переходящие спортивные призы и кубки (08)</t>
  </si>
  <si>
    <t>Задолженность учеников и студентов за невозвращенные материальные ценности (07)</t>
  </si>
  <si>
    <t>Материальные ценности, оплаченные по централизованному снабжению (06)</t>
  </si>
  <si>
    <t>Списанная задолженность неплатежеспособных дебиторов (05)</t>
  </si>
  <si>
    <t>Бланки строгой отчетности (04)</t>
  </si>
  <si>
    <t>Товарно-материальные ценности, принятые по ответственное хранение (02)</t>
  </si>
  <si>
    <t>Арендованные основные средства (01)</t>
  </si>
  <si>
    <r>
      <t>РАЗДЕЛ V.</t>
    </r>
    <r>
      <rPr>
        <b/>
        <sz val="10"/>
        <color indexed="8"/>
        <rFont val="Arial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ЗАБАЛАНСОВЫЕ СЧЕТА</t>
    </r>
  </si>
  <si>
    <t>БАЛАНС (стр.290+360)</t>
  </si>
  <si>
    <t>ВСЕГО ПО РАЗДЕЛУ IV (стр. 302+312+322+332+343+350)</t>
  </si>
  <si>
    <t>Льготы по налогам и обязательным платежам, начисленным в бюджет и внебюджетные фонды (Субсчёт 285)</t>
  </si>
  <si>
    <t>Заключительный финансовый результат по прочим  доходам (Субсчёт 284)</t>
  </si>
  <si>
    <t>Заключительный финансовый результат по средствам  Фонда  развития бюджетной  организации (Субсчёт 283)</t>
  </si>
  <si>
    <t>Заключительный финансовый результат по средствам от платно-контрактного обучения в образовательных учреждениях (Субсчёт 282)</t>
  </si>
  <si>
    <t>Заключительный финансовый результат по расчетам  специальных видов платежей (Субсчёт 281)</t>
  </si>
  <si>
    <t>Заключительный финансовый результат по бюджетным средствам (Субсчёт 280)</t>
  </si>
  <si>
    <r>
      <t>Заключительные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финансовые результаты (стр. 351+352+353+354+355+356)</t>
    </r>
  </si>
  <si>
    <t>Текущие финансовые результаты текущего отчетного периода по прочим внебюджетным доходам (стр. 341+342-340)</t>
  </si>
  <si>
    <t>Излишки имущества, выявленные в результате  инвентаризации (Субсчёт 273)</t>
  </si>
  <si>
    <t>Доходы прочих внебюджетных средств (Субсчёт 272)</t>
  </si>
  <si>
    <t>Фактические расходы по прочим  доходам (Субсчёт 271)</t>
  </si>
  <si>
    <t>Текущие финансовые результаты отчетного периода по средствам Фонда развития бюджетной организации (стр. 331-330)</t>
  </si>
  <si>
    <t>На конец года (квартала)</t>
  </si>
  <si>
    <t>На начало года</t>
  </si>
  <si>
    <t>П А С С И В</t>
  </si>
  <si>
    <t>Доходы по средствам Фонда развития бюджетной  организации (Субсчёт 262)</t>
  </si>
  <si>
    <t>Фактические расходы осуществленные за счет средств Фонда развития  бюджетной организации (Субсчёт 261)</t>
  </si>
  <si>
    <t>Текущие финансовые результаты отчетного периода по средствам от платно - контрактной формы обучения в образовательных учреждениях (стр.321-320)</t>
  </si>
  <si>
    <t>Доходы, от средств платно - контрактного обучения в образовательных учреждениях (Субсчёт 252)</t>
  </si>
  <si>
    <t>Фактические расходы, осуществленные за счет средств, поступивших от платно - контрактной формы обучения в общеобразовательных учреждениях (Субсчёт 251)</t>
  </si>
  <si>
    <t>Текущие финансовые результаты отчетного периода по расчетам специальных видов платежей (стр. 311-310)</t>
  </si>
  <si>
    <t>Средства родителей, начисленные по образовательным учреждениям (Субсчёт 242)</t>
  </si>
  <si>
    <t>Фактические расходы, осуществленные за счет средств специальных видов платежей (Субсчёт 241)</t>
  </si>
  <si>
    <t>Текущие финансовые результаты отчетного периода по бюджетным средствам (стр.301-300)</t>
  </si>
  <si>
    <t>Финансирование из бюджета (Субсчёт 232)</t>
  </si>
  <si>
    <t>Фактические расходы по бюджетным средствам (Субсчёт 231)</t>
  </si>
  <si>
    <t>РАЗДЕЛ IV. ФИНАНСОВЫЕ РЕЗУЛЬТАТЫ</t>
  </si>
  <si>
    <t>ВСЕГО ПО РАЗДЕЛУ III (стр.250+251+252+253+254+255+256+260+261+262+263+264+270+271+272+273+274+ 275+276+277+280)</t>
  </si>
  <si>
    <t>Прочие расчеты между вышестоящими и нижестоящими организациями (180- субсчёт)</t>
  </si>
  <si>
    <t>Прочие расчеты с работниками (179- субсчёт)</t>
  </si>
  <si>
    <t>Расчеты с депонентами (177- субсчёт)</t>
  </si>
  <si>
    <t>Расчеты с работниками по удержаниям из заработной платы (176- субсчёт)</t>
  </si>
  <si>
    <t>Прочие расчеты со студентами (175- субсчёт)</t>
  </si>
  <si>
    <t>Расчеты со стипендиатами (174- субсчёт)</t>
  </si>
  <si>
    <t>Расчеты с работниками по оплате труда (173- субсчёт)</t>
  </si>
  <si>
    <t>Расчеты с подотчетными лицами  (Субсчёт 172)</t>
  </si>
  <si>
    <t>Расчеты с работниками по социальным пособиям (Субсчёт 171)</t>
  </si>
  <si>
    <t>Расчеты с другими внебюджетными фондами (Субсчёт 169)</t>
  </si>
  <si>
    <t>Расчеты с внебюджетным Пенсионным фондом  (Субсчёт 163)</t>
  </si>
  <si>
    <t>Расчеты по взносам на индивидуальные накопительные пенсионные счета  (Субсчёт 162)</t>
  </si>
  <si>
    <t>Расчеты по единому социальному платежу (Субсчёт 161)</t>
  </si>
  <si>
    <t>Расчеты  с бюджетом по платежам в бюджет (Субсчёт 160)</t>
  </si>
  <si>
    <t>Расчеты с разными кредиторами (Субсчёт 159)</t>
  </si>
  <si>
    <t>Расчеты по специальным видам платежей (Субсчёт 156)</t>
  </si>
  <si>
    <t>Расчеты по средствам, временно находящимся в распоряжении бюджетной организации (Субсчёт 155)</t>
  </si>
  <si>
    <t>Платежи по страхованию (Субсчёт 154)</t>
  </si>
  <si>
    <t>Расчеты с покупателями и заказчиками (Субсчёт 152)</t>
  </si>
  <si>
    <t>Расчеты с поставщиками и подрядчиками (Субсчёт 150)</t>
  </si>
  <si>
    <t>РАЗДЕЛ III. КРЕДИТОРЫ</t>
  </si>
  <si>
    <t>БАЛАНС (стр. 120+180+230)</t>
  </si>
  <si>
    <t>ВСЕГО ПО РАЗДЕЛУ III (стр.190+191+192+193+194+200+201+202+203+204+210+211+212+213+220)</t>
  </si>
  <si>
    <t>Прочие расчеты между вышестоящими и нижестоящими организациями (Субсчёт 180)</t>
  </si>
  <si>
    <t>Прочие расчеты с работниками (Субсчёт 179)</t>
  </si>
  <si>
    <t>Прочие расчеты со студентами (Субсчёт 175)</t>
  </si>
  <si>
    <t>Расчеты с подотчетными лицами (Субсчёт 172)</t>
  </si>
  <si>
    <t>Расчеты по недостачам (Субсчёт 170)</t>
  </si>
  <si>
    <t>Расчеты с внебюджетным Пенсионным фондом (Субсчёт 163)</t>
  </si>
  <si>
    <t>Расчеты по взносам на индивидуальные накопительные пенсионные счета (Субсчёт 162)</t>
  </si>
  <si>
    <t>Расчеты с бюджетом по платежам в бюджет (Субсчёт 160)</t>
  </si>
  <si>
    <t>Расчеты с  разными дебиторами (Субсчёт 159)</t>
  </si>
  <si>
    <t>РАЗДЕЛ III. ДЕБИТОРЫ</t>
  </si>
  <si>
    <t>ВСЕГО ПО РАЗДЕЛУ II (стр.130+131+140+141+142+143+144+145+146+150+151+160+161+162+170)</t>
  </si>
  <si>
    <t>Денежные средства, размещенные на депозитах (Субсчёт 140)</t>
  </si>
  <si>
    <t>Денежные эквиваленты (Субсчёт 132)</t>
  </si>
  <si>
    <t>Денежные средства в пути (Субсчёт 131)</t>
  </si>
  <si>
    <t>Аккредитивы (Субсчёт 130)</t>
  </si>
  <si>
    <t>Наличные денежные средства в иностранной валюте (Субсчёт 121)</t>
  </si>
  <si>
    <t>Наличные денежные средства в национальной валюте (Субсчёт 120)</t>
  </si>
  <si>
    <t>Денежные средства на других счетах (Субсчёт 119)</t>
  </si>
  <si>
    <t>Валютный счет (Субсчёт 115)</t>
  </si>
  <si>
    <t>Средства, временно находящиеся в распоряжении бюджетной организации (Субсчёт 114)</t>
  </si>
  <si>
    <t>Прочие внебюджетные средства (Субсчёт 113)</t>
  </si>
  <si>
    <t>Средства Фонда развития бюджетной организации (Субсчёт 112)</t>
  </si>
  <si>
    <t>Поступления, поступившие от платно-контрактной формы обучения в образовательных учреждениях (Субсчёт 111)</t>
  </si>
  <si>
    <t>Средства, поступившие от специальных видов платежей (Субсчёт 110)</t>
  </si>
  <si>
    <t>Бюджетные средства, профинансированные на другие цели (Субсчёт 101)</t>
  </si>
  <si>
    <t>Бюджетные средства, профинансированные на содержание организации (Субсчёт 100)</t>
  </si>
  <si>
    <t>РАДЕЛ II. ФИНАНСОВЫЕ АКТИВЫ</t>
  </si>
  <si>
    <t>А К Т И В</t>
  </si>
  <si>
    <t>ВСЕГО ПО РАЗДЕЛУ I (стр. 030+040+070+110)</t>
  </si>
  <si>
    <t>Вложения в нефинансовые активы – всего (стр. 080+081+082+090+100+101)</t>
  </si>
  <si>
    <t>Прочие расходы на товарно-материальные запасы (Субсчёт 091)</t>
  </si>
  <si>
    <t>Расходы на товары (работы, услуги) (Субсчёт 090)</t>
  </si>
  <si>
    <t>090</t>
  </si>
  <si>
    <t>Расходы на нематериальные активы (Субсчёт 080)</t>
  </si>
  <si>
    <t>082</t>
  </si>
  <si>
    <t>Прочие расходы на основные средства (Субсчёт 072)</t>
  </si>
  <si>
    <t>081</t>
  </si>
  <si>
    <t>Незавершенное строительство (Субсчёт 071)</t>
  </si>
  <si>
    <t>080</t>
  </si>
  <si>
    <t>Оборудование к установке (Субсчёт 070)</t>
  </si>
  <si>
    <t>4-§. Вложения в нефинансовые активы</t>
  </si>
  <si>
    <t>070</t>
  </si>
  <si>
    <t>Товарно – материальные запасы – всего (стр. 050+060+061+062+063+064+065+066)</t>
  </si>
  <si>
    <t>066</t>
  </si>
  <si>
    <t>Прочие товарно-материальные запасы (Субсчёт 069)</t>
  </si>
  <si>
    <t>065</t>
  </si>
  <si>
    <t xml:space="preserve">Запасные части к машинам и оборудованию (Субсчёт 065) </t>
  </si>
  <si>
    <t>064</t>
  </si>
  <si>
    <t>Топливо, горюче-смазочные материалы (Субсчёт 064)</t>
  </si>
  <si>
    <t>063</t>
  </si>
  <si>
    <t>Инвентарь и хозяйственные принадлежности (Субсчёт 063)</t>
  </si>
  <si>
    <t>062</t>
  </si>
  <si>
    <t>Медикаменты и перевязочные средства (Субсчёт 062)</t>
  </si>
  <si>
    <t>061</t>
  </si>
  <si>
    <t>Продукты питания (Субсчёт 061)</t>
  </si>
  <si>
    <t>060</t>
  </si>
  <si>
    <t>Строительные материалы (Субсчёт 060)</t>
  </si>
  <si>
    <t>050</t>
  </si>
  <si>
    <t>Готовая продукция (Субсчёт 050)</t>
  </si>
  <si>
    <t>3-§. Товарно-материальные запасы</t>
  </si>
  <si>
    <t>040</t>
  </si>
  <si>
    <t>Благоустройство земли (Субсчёт 040)</t>
  </si>
  <si>
    <t>2-§. Непроизводственные активы</t>
  </si>
  <si>
    <t>030</t>
  </si>
  <si>
    <t>Основные средства и прочие долгосрочные нефинансовые активы - всего (стр. 012+020)</t>
  </si>
  <si>
    <t>020</t>
  </si>
  <si>
    <t>Нематериальные активы (Субсчёт 030)</t>
  </si>
  <si>
    <t>012</t>
  </si>
  <si>
    <t>Остаточная (балансовая) стоимость (стр.010 –стр.011)</t>
  </si>
  <si>
    <t>011</t>
  </si>
  <si>
    <t>Сумма износа (Субсчёта 020, 021, 022, 023, 025, 029)</t>
  </si>
  <si>
    <t>010</t>
  </si>
  <si>
    <t>Первоначальная (восстановительная) стоимость (Субсчёта 010, 011, 012, 013, 015, 018, 019)</t>
  </si>
  <si>
    <t xml:space="preserve">Основные средства: </t>
  </si>
  <si>
    <t>1-§. Основные средства и прочие долгосрочные нефинансовые активы</t>
  </si>
  <si>
    <t>РАЗДЕЛ I. НЕФИНАНСОВЫЕ АКТИВЫ</t>
  </si>
  <si>
    <t>Уровень бюджета</t>
  </si>
  <si>
    <t xml:space="preserve">Министерство </t>
  </si>
  <si>
    <t>тыс.сум</t>
  </si>
  <si>
    <t>Единица измерения</t>
  </si>
  <si>
    <t xml:space="preserve">Периодичность: </t>
  </si>
  <si>
    <t>Б А Л А Н С</t>
  </si>
  <si>
    <t>Форма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</si>
</sst>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_р_._-;\-* #,##0.0_р_._-;_-* &quot;-&quot;??_р_._-;_-@_-"/>
    <numFmt numFmtId="165" formatCode="_-* #,##0.0_р_._-;\-* #,##0.0_р_._-;_-* &quot; &quot;??_р_._-;_-@_-"/>
    <numFmt numFmtId="166" formatCode="_-* #,##0.00_р_._-;\-* #,##0.00_р_._-;_-* &quot;-&quot;??_р_._-;_-@_-"/>
    <numFmt numFmtId="167" formatCode="_-* #,##0.00_р_._-;\-* #,##0.00_р_._-;_-* &quot; &quot;??_р_._-;_-@_-"/>
    <numFmt numFmtId="168" formatCode="#,##0.00_ ;\-#,##0.00\ "/>
    <numFmt numFmtId="169" formatCode="_-* #,##0.00\ _р_._-;\-* #,##0.00\ _р_._-;_-* &quot;-&quot;??\ _р_._-;_-@_-"/>
  </numFmts>
  <fonts count="46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.5"/>
      <name val="Times New Roman"/>
      <family val="1"/>
      <charset val="204"/>
    </font>
    <font>
      <sz val="9.5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.5"/>
      <color indexed="8"/>
      <name val="Times New Roman"/>
      <family val="1"/>
      <charset val="204"/>
    </font>
    <font>
      <b/>
      <sz val="9.5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6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sz val="10"/>
      <color indexed="8"/>
      <name val="Arial"/>
      <family val="1"/>
      <charset val="204"/>
    </font>
    <font>
      <b/>
      <u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46">
    <xf numFmtId="0" fontId="0" fillId="0" borderId="0"/>
    <xf numFmtId="0" fontId="1" fillId="10" borderId="0"/>
    <xf numFmtId="0" fontId="1" fillId="14" borderId="0"/>
    <xf numFmtId="0" fontId="1" fillId="18" borderId="0"/>
    <xf numFmtId="0" fontId="1" fillId="22" borderId="0"/>
    <xf numFmtId="0" fontId="1" fillId="26" borderId="0"/>
    <xf numFmtId="0" fontId="1" fillId="30" borderId="0"/>
    <xf numFmtId="0" fontId="1" fillId="11" borderId="0"/>
    <xf numFmtId="0" fontId="1" fillId="15" borderId="0"/>
    <xf numFmtId="0" fontId="1" fillId="19" borderId="0"/>
    <xf numFmtId="0" fontId="1" fillId="23" borderId="0"/>
    <xf numFmtId="0" fontId="1" fillId="27" borderId="0"/>
    <xf numFmtId="0" fontId="1" fillId="31" borderId="0"/>
    <xf numFmtId="0" fontId="17" fillId="12" borderId="0"/>
    <xf numFmtId="0" fontId="17" fillId="16" borderId="0"/>
    <xf numFmtId="0" fontId="17" fillId="20" borderId="0"/>
    <xf numFmtId="0" fontId="17" fillId="24" borderId="0"/>
    <xf numFmtId="0" fontId="17" fillId="28" borderId="0"/>
    <xf numFmtId="0" fontId="17" fillId="32" borderId="0"/>
    <xf numFmtId="0" fontId="17" fillId="9" borderId="0"/>
    <xf numFmtId="0" fontId="17" fillId="13" borderId="0"/>
    <xf numFmtId="0" fontId="17" fillId="17" borderId="0"/>
    <xf numFmtId="0" fontId="17" fillId="21" borderId="0"/>
    <xf numFmtId="0" fontId="17" fillId="25" borderId="0"/>
    <xf numFmtId="0" fontId="17" fillId="29" borderId="0"/>
    <xf numFmtId="0" fontId="9" fillId="5" borderId="4"/>
    <xf numFmtId="0" fontId="10" fillId="6" borderId="5"/>
    <xf numFmtId="0" fontId="11" fillId="6" borderId="4"/>
    <xf numFmtId="0" fontId="3" fillId="0" borderId="1"/>
    <xf numFmtId="0" fontId="4" fillId="0" borderId="2"/>
    <xf numFmtId="0" fontId="5" fillId="0" borderId="3"/>
    <xf numFmtId="0" fontId="5" fillId="0" borderId="0"/>
    <xf numFmtId="0" fontId="16" fillId="0" borderId="9"/>
    <xf numFmtId="0" fontId="13" fillId="7" borderId="7"/>
    <xf numFmtId="0" fontId="2" fillId="0" borderId="0"/>
    <xf numFmtId="0" fontId="8" fillId="4" borderId="0"/>
    <xf numFmtId="0" fontId="18" fillId="0" borderId="0"/>
    <xf numFmtId="0" fontId="7" fillId="3" borderId="0"/>
    <xf numFmtId="0" fontId="15" fillId="0" borderId="0"/>
    <xf numFmtId="0" fontId="1" fillId="8" borderId="8"/>
    <xf numFmtId="0" fontId="12" fillId="0" borderId="6"/>
    <xf numFmtId="0" fontId="14" fillId="0" borderId="0"/>
    <xf numFmtId="164" fontId="30" fillId="0" borderId="0"/>
    <xf numFmtId="0" fontId="6" fillId="2" borderId="0"/>
    <xf numFmtId="166" fontId="30" fillId="0" borderId="0"/>
    <xf numFmtId="169" fontId="30" fillId="0" borderId="0"/>
  </cellStyleXfs>
  <cellXfs count="178">
    <xf numFmtId="0" fontId="0" fillId="0" borderId="0" xfId="0" applyNumberFormat="1" applyFont="1" applyFill="1" applyBorder="1" applyProtection="1"/>
    <xf numFmtId="0" fontId="0" fillId="0" borderId="0" xfId="0" applyNumberFormat="1" applyFont="1" applyFill="1" applyBorder="1" applyAlignment="1" applyProtection="1">
      <alignment horizontal="center"/>
    </xf>
    <xf numFmtId="0" fontId="27" fillId="0" borderId="10" xfId="0" applyNumberFormat="1" applyFont="1" applyFill="1" applyBorder="1" applyAlignment="1" applyProtection="1">
      <alignment horizontal="center" vertical="center" textRotation="90"/>
    </xf>
    <xf numFmtId="0" fontId="27" fillId="0" borderId="10" xfId="0" applyNumberFormat="1" applyFont="1" applyFill="1" applyBorder="1" applyAlignment="1" applyProtection="1">
      <alignment horizontal="center" vertical="center" textRotation="90" wrapText="1"/>
    </xf>
    <xf numFmtId="0" fontId="20" fillId="33" borderId="10" xfId="36" applyNumberFormat="1" applyFont="1" applyFill="1" applyBorder="1" applyAlignment="1" applyProtection="1">
      <alignment horizontal="center" vertical="center" wrapText="1"/>
    </xf>
    <xf numFmtId="0" fontId="21" fillId="33" borderId="10" xfId="36" applyNumberFormat="1" applyFont="1" applyFill="1" applyBorder="1" applyAlignment="1" applyProtection="1">
      <alignment horizontal="center" vertical="top" wrapText="1"/>
    </xf>
    <xf numFmtId="0" fontId="29" fillId="0" borderId="10" xfId="0" applyNumberFormat="1" applyFont="1" applyFill="1" applyBorder="1" applyAlignment="1" applyProtection="1">
      <alignment horizontal="center" vertical="center"/>
    </xf>
    <xf numFmtId="49" fontId="29" fillId="0" borderId="10" xfId="0" applyNumberFormat="1" applyFont="1" applyFill="1" applyBorder="1" applyAlignment="1" applyProtection="1">
      <alignment horizontal="center" vertical="center"/>
    </xf>
    <xf numFmtId="0" fontId="22" fillId="33" borderId="10" xfId="36" applyNumberFormat="1" applyFont="1" applyFill="1" applyBorder="1" applyAlignment="1" applyProtection="1">
      <alignment horizontal="justify" vertical="center" wrapText="1"/>
    </xf>
    <xf numFmtId="49" fontId="24" fillId="33" borderId="10" xfId="42" applyNumberFormat="1" applyFont="1" applyFill="1" applyBorder="1" applyAlignment="1" applyProtection="1">
      <alignment horizontal="center" vertical="center"/>
    </xf>
    <xf numFmtId="165" fontId="24" fillId="33" borderId="10" xfId="42" applyNumberFormat="1" applyFont="1" applyFill="1" applyBorder="1" applyAlignment="1" applyProtection="1">
      <alignment horizontal="center" vertical="center"/>
    </xf>
    <xf numFmtId="0" fontId="28" fillId="0" borderId="10" xfId="0" applyNumberFormat="1" applyFont="1" applyFill="1" applyBorder="1" applyAlignment="1" applyProtection="1">
      <alignment horizontal="center" vertical="center"/>
    </xf>
    <xf numFmtId="49" fontId="28" fillId="0" borderId="10" xfId="0" applyNumberFormat="1" applyFont="1" applyFill="1" applyBorder="1" applyAlignment="1" applyProtection="1">
      <alignment horizontal="center" vertical="center"/>
    </xf>
    <xf numFmtId="0" fontId="23" fillId="0" borderId="10" xfId="36" applyNumberFormat="1" applyFont="1" applyFill="1" applyBorder="1" applyAlignment="1" applyProtection="1">
      <alignment horizontal="left" vertical="center" wrapText="1"/>
    </xf>
    <xf numFmtId="49" fontId="25" fillId="33" borderId="10" xfId="42" applyNumberFormat="1" applyFont="1" applyFill="1" applyBorder="1" applyAlignment="1" applyProtection="1">
      <alignment horizontal="center" vertical="center"/>
    </xf>
    <xf numFmtId="165" fontId="25" fillId="33" borderId="10" xfId="42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left"/>
    </xf>
    <xf numFmtId="0" fontId="26" fillId="0" borderId="0" xfId="0" applyNumberFormat="1" applyFont="1" applyFill="1" applyBorder="1" applyAlignment="1" applyProtection="1">
      <alignment vertical="center"/>
    </xf>
    <xf numFmtId="49" fontId="20" fillId="33" borderId="0" xfId="36" applyNumberFormat="1" applyFont="1" applyFill="1" applyBorder="1" applyAlignment="1" applyProtection="1">
      <alignment horizontal="left" vertical="center" wrapText="1"/>
    </xf>
    <xf numFmtId="0" fontId="0" fillId="0" borderId="0" xfId="0" applyNumberFormat="1" applyFont="1" applyFill="1" applyBorder="1" applyAlignment="1" applyProtection="1">
      <alignment horizontal="center"/>
    </xf>
    <xf numFmtId="0" fontId="26" fillId="0" borderId="0" xfId="0" applyNumberFormat="1" applyFont="1" applyFill="1" applyBorder="1" applyAlignment="1" applyProtection="1">
      <alignment horizontal="left"/>
    </xf>
    <xf numFmtId="0" fontId="0" fillId="0" borderId="0" xfId="0" applyNumberFormat="1" applyFont="1" applyFill="1" applyBorder="1" applyAlignment="1" applyProtection="1">
      <alignment horizontal="center"/>
    </xf>
    <xf numFmtId="0" fontId="26" fillId="0" borderId="0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center"/>
    </xf>
    <xf numFmtId="0" fontId="26" fillId="0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top" wrapText="1"/>
    </xf>
    <xf numFmtId="0" fontId="26" fillId="0" borderId="0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left"/>
    </xf>
    <xf numFmtId="0" fontId="19" fillId="0" borderId="11" xfId="0" applyNumberFormat="1" applyFont="1" applyFill="1" applyBorder="1" applyAlignment="1" applyProtection="1">
      <alignment horizontal="center"/>
    </xf>
    <xf numFmtId="0" fontId="19" fillId="0" borderId="13" xfId="0" applyNumberFormat="1" applyFont="1" applyFill="1" applyBorder="1" applyAlignment="1" applyProtection="1">
      <alignment horizontal="center"/>
    </xf>
    <xf numFmtId="0" fontId="19" fillId="0" borderId="12" xfId="0" applyNumberFormat="1" applyFont="1" applyFill="1" applyBorder="1" applyAlignment="1" applyProtection="1">
      <alignment horizontal="center"/>
    </xf>
    <xf numFmtId="0" fontId="27" fillId="0" borderId="0" xfId="0" applyNumberFormat="1" applyFont="1" applyFill="1" applyBorder="1" applyProtection="1"/>
    <xf numFmtId="0" fontId="27" fillId="0" borderId="0" xfId="0" applyNumberFormat="1" applyFont="1" applyFill="1" applyBorder="1" applyAlignment="1" applyProtection="1">
      <alignment horizontal="center"/>
    </xf>
    <xf numFmtId="0" fontId="27" fillId="0" borderId="0" xfId="0" applyNumberFormat="1" applyFont="1" applyFill="1" applyBorder="1" applyAlignment="1" applyProtection="1">
      <alignment horizontal="left"/>
    </xf>
    <xf numFmtId="167" fontId="32" fillId="33" borderId="10" xfId="44" applyNumberFormat="1" applyFont="1" applyFill="1" applyBorder="1" applyAlignment="1" applyProtection="1">
      <alignment horizontal="center" vertical="center"/>
    </xf>
    <xf numFmtId="49" fontId="27" fillId="0" borderId="10" xfId="0" applyNumberFormat="1" applyFont="1" applyFill="1" applyBorder="1" applyAlignment="1" applyProtection="1">
      <alignment horizontal="center" vertical="center"/>
    </xf>
    <xf numFmtId="0" fontId="23" fillId="33" borderId="10" xfId="36" applyNumberFormat="1" applyFont="1" applyFill="1" applyBorder="1" applyAlignment="1" applyProtection="1">
      <alignment horizontal="left" vertical="center" wrapText="1"/>
    </xf>
    <xf numFmtId="0" fontId="19" fillId="0" borderId="0" xfId="0" applyNumberFormat="1" applyFont="1" applyFill="1" applyBorder="1" applyProtection="1"/>
    <xf numFmtId="167" fontId="33" fillId="33" borderId="10" xfId="44" applyNumberFormat="1" applyFont="1" applyFill="1" applyBorder="1" applyAlignment="1" applyProtection="1">
      <alignment horizontal="center" vertical="center"/>
    </xf>
    <xf numFmtId="49" fontId="19" fillId="0" borderId="10" xfId="0" applyNumberFormat="1" applyFont="1" applyFill="1" applyBorder="1" applyAlignment="1" applyProtection="1">
      <alignment horizontal="center" vertical="center"/>
    </xf>
    <xf numFmtId="0" fontId="22" fillId="33" borderId="10" xfId="36" applyNumberFormat="1" applyFont="1" applyFill="1" applyBorder="1" applyAlignment="1" applyProtection="1">
      <alignment horizontal="left" vertical="center" wrapText="1"/>
    </xf>
    <xf numFmtId="0" fontId="34" fillId="0" borderId="10" xfId="0" applyNumberFormat="1" applyFont="1" applyFill="1" applyBorder="1" applyAlignment="1" applyProtection="1">
      <alignment horizontal="center" vertical="center" wrapText="1"/>
    </xf>
    <xf numFmtId="0" fontId="34" fillId="0" borderId="10" xfId="0" applyNumberFormat="1" applyFont="1" applyFill="1" applyBorder="1" applyAlignment="1" applyProtection="1">
      <alignment horizontal="center" vertical="center" textRotation="90" wrapText="1"/>
    </xf>
    <xf numFmtId="0" fontId="34" fillId="0" borderId="11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center" vertical="center"/>
    </xf>
    <xf numFmtId="0" fontId="19" fillId="0" borderId="12" xfId="0" applyNumberFormat="1" applyFont="1" applyFill="1" applyBorder="1" applyAlignment="1" applyProtection="1">
      <alignment wrapText="1"/>
    </xf>
    <xf numFmtId="0" fontId="19" fillId="0" borderId="13" xfId="0" applyNumberFormat="1" applyFont="1" applyFill="1" applyBorder="1" applyAlignment="1" applyProtection="1">
      <alignment wrapText="1"/>
    </xf>
    <xf numFmtId="0" fontId="19" fillId="0" borderId="11" xfId="0" applyNumberFormat="1" applyFont="1" applyFill="1" applyBorder="1" applyAlignment="1" applyProtection="1">
      <alignment wrapText="1"/>
    </xf>
    <xf numFmtId="16" fontId="19" fillId="0" borderId="11" xfId="0" applyNumberFormat="1" applyFont="1" applyFill="1" applyBorder="1" applyAlignment="1" applyProtection="1">
      <alignment wrapText="1"/>
    </xf>
    <xf numFmtId="0" fontId="27" fillId="0" borderId="12" xfId="0" applyNumberFormat="1" applyFont="1" applyFill="1" applyBorder="1" applyAlignment="1" applyProtection="1">
      <alignment horizontal="left" vertical="center" wrapText="1"/>
    </xf>
    <xf numFmtId="0" fontId="27" fillId="0" borderId="13" xfId="0" applyNumberFormat="1" applyFont="1" applyFill="1" applyBorder="1" applyAlignment="1" applyProtection="1">
      <alignment horizontal="left" vertical="center" wrapText="1"/>
    </xf>
    <xf numFmtId="0" fontId="27" fillId="0" borderId="11" xfId="0" applyNumberFormat="1" applyFont="1" applyFill="1" applyBorder="1" applyAlignment="1" applyProtection="1">
      <alignment horizontal="left" vertical="center" wrapText="1"/>
    </xf>
    <xf numFmtId="0" fontId="19" fillId="0" borderId="12" xfId="0" applyNumberFormat="1" applyFont="1" applyFill="1" applyBorder="1" applyAlignment="1" applyProtection="1">
      <alignment horizontal="left" wrapText="1"/>
    </xf>
    <xf numFmtId="0" fontId="19" fillId="0" borderId="13" xfId="0" applyNumberFormat="1" applyFont="1" applyFill="1" applyBorder="1" applyAlignment="1" applyProtection="1">
      <alignment horizontal="left" wrapText="1"/>
    </xf>
    <xf numFmtId="0" fontId="19" fillId="0" borderId="11" xfId="0" applyNumberFormat="1" applyFont="1" applyFill="1" applyBorder="1" applyAlignment="1" applyProtection="1">
      <alignment horizontal="left" wrapText="1"/>
    </xf>
    <xf numFmtId="0" fontId="19" fillId="0" borderId="10" xfId="0" applyNumberFormat="1" applyFont="1" applyFill="1" applyBorder="1" applyAlignment="1" applyProtection="1">
      <alignment horizontal="center" vertical="center"/>
    </xf>
    <xf numFmtId="0" fontId="19" fillId="0" borderId="12" xfId="0" applyNumberFormat="1" applyFont="1" applyFill="1" applyBorder="1" applyAlignment="1" applyProtection="1">
      <alignment horizontal="center" vertical="center"/>
    </xf>
    <xf numFmtId="0" fontId="19" fillId="0" borderId="13" xfId="0" applyNumberFormat="1" applyFont="1" applyFill="1" applyBorder="1" applyAlignment="1" applyProtection="1">
      <alignment horizontal="center" vertical="center"/>
    </xf>
    <xf numFmtId="0" fontId="19" fillId="0" borderId="11" xfId="0" applyNumberFormat="1" applyFont="1" applyFill="1" applyBorder="1" applyAlignment="1" applyProtection="1">
      <alignment horizontal="center" vertical="center"/>
    </xf>
    <xf numFmtId="49" fontId="27" fillId="0" borderId="15" xfId="0" applyNumberFormat="1" applyFont="1" applyFill="1" applyBorder="1" applyAlignment="1" applyProtection="1">
      <alignment horizontal="center" vertical="center"/>
    </xf>
    <xf numFmtId="0" fontId="27" fillId="0" borderId="15" xfId="0" applyNumberFormat="1" applyFont="1" applyFill="1" applyBorder="1" applyAlignment="1" applyProtection="1">
      <alignment horizontal="left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horizontal="left" vertical="center"/>
    </xf>
    <xf numFmtId="0" fontId="35" fillId="0" borderId="0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36" fillId="0" borderId="0" xfId="0" applyNumberFormat="1" applyFont="1" applyFill="1" applyBorder="1" applyAlignment="1" applyProtection="1">
      <alignment horizontal="center" vertical="center" wrapText="1"/>
    </xf>
    <xf numFmtId="166" fontId="27" fillId="0" borderId="0" xfId="0" applyNumberFormat="1" applyFont="1" applyFill="1" applyBorder="1" applyProtection="1"/>
    <xf numFmtId="0" fontId="27" fillId="0" borderId="12" xfId="0" applyNumberFormat="1" applyFont="1" applyFill="1" applyBorder="1" applyAlignment="1" applyProtection="1">
      <alignment wrapText="1"/>
    </xf>
    <xf numFmtId="0" fontId="27" fillId="0" borderId="13" xfId="0" applyNumberFormat="1" applyFont="1" applyFill="1" applyBorder="1" applyAlignment="1" applyProtection="1">
      <alignment wrapText="1"/>
    </xf>
    <xf numFmtId="0" fontId="27" fillId="0" borderId="11" xfId="0" applyNumberFormat="1" applyFont="1" applyFill="1" applyBorder="1" applyAlignment="1" applyProtection="1">
      <alignment wrapText="1"/>
    </xf>
    <xf numFmtId="0" fontId="27" fillId="0" borderId="0" xfId="0" applyNumberFormat="1" applyFont="1" applyFill="1" applyBorder="1" applyAlignment="1" applyProtection="1">
      <alignment vertical="center"/>
    </xf>
    <xf numFmtId="0" fontId="37" fillId="0" borderId="10" xfId="0" applyNumberFormat="1" applyFont="1" applyFill="1" applyBorder="1" applyAlignment="1" applyProtection="1">
      <alignment horizontal="center" vertical="center" wrapText="1"/>
    </xf>
    <xf numFmtId="0" fontId="34" fillId="0" borderId="16" xfId="0" applyNumberFormat="1" applyFont="1" applyFill="1" applyBorder="1" applyAlignment="1" applyProtection="1">
      <alignment horizontal="center" vertical="center" textRotation="90" wrapText="1"/>
    </xf>
    <xf numFmtId="0" fontId="34" fillId="0" borderId="17" xfId="0" applyNumberFormat="1" applyFont="1" applyFill="1" applyBorder="1" applyAlignment="1" applyProtection="1">
      <alignment horizontal="center" vertical="center" wrapText="1"/>
    </xf>
    <xf numFmtId="0" fontId="34" fillId="0" borderId="0" xfId="0" applyNumberFormat="1" applyFont="1" applyFill="1" applyBorder="1" applyAlignment="1" applyProtection="1">
      <alignment horizontal="center" vertical="center" wrapText="1"/>
    </xf>
    <xf numFmtId="0" fontId="34" fillId="0" borderId="18" xfId="0" applyNumberFormat="1" applyFont="1" applyFill="1" applyBorder="1" applyAlignment="1" applyProtection="1">
      <alignment horizontal="center" vertical="center" wrapText="1"/>
    </xf>
    <xf numFmtId="0" fontId="34" fillId="0" borderId="19" xfId="0" applyNumberFormat="1" applyFont="1" applyFill="1" applyBorder="1" applyAlignment="1" applyProtection="1">
      <alignment horizontal="center" vertical="center" textRotation="90" wrapText="1"/>
    </xf>
    <xf numFmtId="167" fontId="24" fillId="33" borderId="10" xfId="44" applyNumberFormat="1" applyFont="1" applyFill="1" applyBorder="1" applyAlignment="1" applyProtection="1">
      <alignment horizontal="center" vertical="center"/>
    </xf>
    <xf numFmtId="49" fontId="38" fillId="0" borderId="11" xfId="0" applyNumberFormat="1" applyFont="1" applyFill="1" applyBorder="1" applyAlignment="1" applyProtection="1">
      <alignment horizontal="center" vertical="center" wrapText="1"/>
    </xf>
    <xf numFmtId="0" fontId="38" fillId="0" borderId="10" xfId="0" applyNumberFormat="1" applyFont="1" applyFill="1" applyBorder="1" applyAlignment="1" applyProtection="1">
      <alignment horizontal="center" vertical="center" wrapText="1"/>
    </xf>
    <xf numFmtId="0" fontId="38" fillId="0" borderId="12" xfId="0" applyNumberFormat="1" applyFont="1" applyFill="1" applyBorder="1" applyAlignment="1" applyProtection="1">
      <alignment horizontal="center" vertical="center" wrapText="1"/>
    </xf>
    <xf numFmtId="0" fontId="38" fillId="0" borderId="13" xfId="0" applyNumberFormat="1" applyFont="1" applyFill="1" applyBorder="1" applyAlignment="1" applyProtection="1">
      <alignment horizontal="center" vertical="center" wrapText="1"/>
    </xf>
    <xf numFmtId="0" fontId="38" fillId="0" borderId="11" xfId="0" applyNumberFormat="1" applyFont="1" applyFill="1" applyBorder="1" applyAlignment="1" applyProtection="1">
      <alignment horizontal="center" vertical="center" wrapText="1"/>
    </xf>
    <xf numFmtId="167" fontId="24" fillId="33" borderId="12" xfId="44" applyNumberFormat="1" applyFont="1" applyFill="1" applyBorder="1" applyAlignment="1" applyProtection="1">
      <alignment horizontal="center" vertical="center"/>
    </xf>
    <xf numFmtId="49" fontId="38" fillId="0" borderId="10" xfId="0" applyNumberFormat="1" applyFont="1" applyFill="1" applyBorder="1" applyAlignment="1" applyProtection="1">
      <alignment horizontal="center" vertical="center" wrapText="1"/>
    </xf>
    <xf numFmtId="0" fontId="39" fillId="0" borderId="12" xfId="0" applyNumberFormat="1" applyFont="1" applyFill="1" applyBorder="1" applyAlignment="1" applyProtection="1">
      <alignment horizontal="center" vertical="center" wrapText="1"/>
    </xf>
    <xf numFmtId="0" fontId="39" fillId="0" borderId="13" xfId="0" applyNumberFormat="1" applyFont="1" applyFill="1" applyBorder="1" applyAlignment="1" applyProtection="1">
      <alignment horizontal="center" vertical="center" wrapText="1"/>
    </xf>
    <xf numFmtId="0" fontId="39" fillId="0" borderId="11" xfId="0" applyNumberFormat="1" applyFont="1" applyFill="1" applyBorder="1" applyAlignment="1" applyProtection="1">
      <alignment horizontal="center" vertical="center" wrapText="1"/>
    </xf>
    <xf numFmtId="167" fontId="25" fillId="33" borderId="10" xfId="44" applyNumberFormat="1" applyFont="1" applyFill="1" applyBorder="1" applyAlignment="1" applyProtection="1">
      <alignment horizontal="center" vertical="center"/>
    </xf>
    <xf numFmtId="49" fontId="36" fillId="0" borderId="10" xfId="0" applyNumberFormat="1" applyFont="1" applyFill="1" applyBorder="1" applyAlignment="1" applyProtection="1">
      <alignment horizontal="center" vertical="center" wrapText="1"/>
    </xf>
    <xf numFmtId="0" fontId="36" fillId="0" borderId="10" xfId="0" applyNumberFormat="1" applyFont="1" applyFill="1" applyBorder="1" applyAlignment="1" applyProtection="1">
      <alignment horizontal="center" vertical="center" wrapText="1"/>
    </xf>
    <xf numFmtId="0" fontId="37" fillId="0" borderId="12" xfId="0" applyNumberFormat="1" applyFont="1" applyFill="1" applyBorder="1" applyAlignment="1" applyProtection="1">
      <alignment horizontal="center" vertical="center" wrapText="1"/>
    </xf>
    <xf numFmtId="0" fontId="37" fillId="0" borderId="13" xfId="0" applyNumberFormat="1" applyFont="1" applyFill="1" applyBorder="1" applyAlignment="1" applyProtection="1">
      <alignment horizontal="center" vertical="center" wrapText="1"/>
    </xf>
    <xf numFmtId="0" fontId="37" fillId="0" borderId="11" xfId="0" applyNumberFormat="1" applyFont="1" applyFill="1" applyBorder="1" applyAlignment="1" applyProtection="1">
      <alignment horizontal="center" vertical="center" wrapText="1"/>
    </xf>
    <xf numFmtId="0" fontId="26" fillId="0" borderId="10" xfId="0" applyNumberFormat="1" applyFont="1" applyFill="1" applyBorder="1" applyAlignment="1" applyProtection="1">
      <alignment horizontal="center" vertical="center" wrapText="1"/>
    </xf>
    <xf numFmtId="0" fontId="34" fillId="0" borderId="20" xfId="0" applyNumberFormat="1" applyFont="1" applyFill="1" applyBorder="1" applyAlignment="1" applyProtection="1">
      <alignment horizontal="center" vertical="center" wrapText="1"/>
    </xf>
    <xf numFmtId="0" fontId="34" fillId="0" borderId="15" xfId="0" applyNumberFormat="1" applyFont="1" applyFill="1" applyBorder="1" applyAlignment="1" applyProtection="1">
      <alignment horizontal="center" vertical="center" wrapText="1"/>
    </xf>
    <xf numFmtId="0" fontId="34" fillId="0" borderId="21" xfId="0" applyNumberFormat="1" applyFont="1" applyFill="1" applyBorder="1" applyAlignment="1" applyProtection="1">
      <alignment horizontal="center" vertical="center" wrapText="1"/>
    </xf>
    <xf numFmtId="0" fontId="34" fillId="0" borderId="22" xfId="0" applyNumberFormat="1" applyFont="1" applyFill="1" applyBorder="1" applyAlignment="1" applyProtection="1">
      <alignment horizontal="center" vertical="center" wrapText="1"/>
    </xf>
    <xf numFmtId="0" fontId="34" fillId="0" borderId="14" xfId="0" applyNumberFormat="1" applyFont="1" applyFill="1" applyBorder="1" applyAlignment="1" applyProtection="1">
      <alignment horizontal="center" vertical="center" wrapText="1"/>
    </xf>
    <xf numFmtId="0" fontId="34" fillId="0" borderId="23" xfId="0" applyNumberFormat="1" applyFont="1" applyFill="1" applyBorder="1" applyAlignment="1" applyProtection="1">
      <alignment horizontal="center" vertical="center" wrapText="1"/>
    </xf>
    <xf numFmtId="168" fontId="0" fillId="0" borderId="10" xfId="0" applyNumberFormat="1" applyFont="1" applyFill="1" applyBorder="1" applyProtection="1"/>
    <xf numFmtId="168" fontId="21" fillId="33" borderId="10" xfId="44" applyNumberFormat="1" applyFont="1" applyFill="1" applyBorder="1" applyAlignment="1" applyProtection="1">
      <alignment horizontal="center" vertical="center"/>
    </xf>
    <xf numFmtId="168" fontId="21" fillId="33" borderId="11" xfId="44" applyNumberFormat="1" applyFont="1" applyFill="1" applyBorder="1" applyAlignment="1" applyProtection="1">
      <alignment horizontal="center" vertical="center"/>
    </xf>
    <xf numFmtId="0" fontId="26" fillId="0" borderId="12" xfId="0" applyNumberFormat="1" applyFont="1" applyFill="1" applyBorder="1" applyAlignment="1" applyProtection="1">
      <alignment horizontal="left" vertical="center" wrapText="1"/>
    </xf>
    <xf numFmtId="0" fontId="26" fillId="0" borderId="13" xfId="0" applyNumberFormat="1" applyFont="1" applyFill="1" applyBorder="1" applyAlignment="1" applyProtection="1">
      <alignment horizontal="left" vertical="center" wrapText="1"/>
    </xf>
    <xf numFmtId="0" fontId="26" fillId="0" borderId="11" xfId="0" applyNumberFormat="1" applyFont="1" applyFill="1" applyBorder="1" applyAlignment="1" applyProtection="1">
      <alignment horizontal="left" vertical="center" wrapText="1"/>
    </xf>
    <xf numFmtId="0" fontId="40" fillId="0" borderId="19" xfId="0" applyNumberFormat="1" applyFont="1" applyFill="1" applyBorder="1" applyAlignment="1" applyProtection="1">
      <alignment horizontal="center" vertical="center" wrapText="1"/>
    </xf>
    <xf numFmtId="0" fontId="40" fillId="0" borderId="10" xfId="0" applyNumberFormat="1" applyFont="1" applyFill="1" applyBorder="1" applyAlignment="1" applyProtection="1">
      <alignment horizontal="center" vertical="center" wrapText="1"/>
    </xf>
    <xf numFmtId="0" fontId="40" fillId="0" borderId="12" xfId="0" applyNumberFormat="1" applyFont="1" applyFill="1" applyBorder="1" applyAlignment="1" applyProtection="1">
      <alignment horizontal="center" vertical="center" wrapText="1"/>
    </xf>
    <xf numFmtId="0" fontId="40" fillId="0" borderId="13" xfId="0" applyNumberFormat="1" applyFont="1" applyFill="1" applyBorder="1" applyAlignment="1" applyProtection="1">
      <alignment horizontal="center" vertical="center" wrapText="1"/>
    </xf>
    <xf numFmtId="0" fontId="40" fillId="0" borderId="11" xfId="0" applyNumberFormat="1" applyFont="1" applyFill="1" applyBorder="1" applyAlignment="1" applyProtection="1">
      <alignment horizontal="center" vertical="center" wrapText="1"/>
    </xf>
    <xf numFmtId="0" fontId="27" fillId="0" borderId="0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16" fontId="27" fillId="0" borderId="12" xfId="0" applyNumberFormat="1" applyFont="1" applyFill="1" applyBorder="1" applyAlignment="1" applyProtection="1">
      <alignment vertical="center" wrapText="1"/>
    </xf>
    <xf numFmtId="16" fontId="27" fillId="0" borderId="13" xfId="0" applyNumberFormat="1" applyFont="1" applyFill="1" applyBorder="1" applyAlignment="1" applyProtection="1">
      <alignment vertical="center" wrapText="1"/>
    </xf>
    <xf numFmtId="16" fontId="27" fillId="0" borderId="11" xfId="0" applyNumberFormat="1" applyFont="1" applyFill="1" applyBorder="1" applyAlignment="1" applyProtection="1">
      <alignment vertical="center" wrapText="1"/>
    </xf>
    <xf numFmtId="16" fontId="27" fillId="0" borderId="11" xfId="0" applyNumberFormat="1" applyFont="1" applyFill="1" applyBorder="1" applyAlignment="1" applyProtection="1">
      <alignment wrapText="1"/>
    </xf>
    <xf numFmtId="0" fontId="27" fillId="0" borderId="12" xfId="0" applyNumberFormat="1" applyFont="1" applyFill="1" applyBorder="1" applyAlignment="1" applyProtection="1">
      <alignment vertical="center" wrapText="1"/>
    </xf>
    <xf numFmtId="0" fontId="27" fillId="0" borderId="13" xfId="0" applyNumberFormat="1" applyFont="1" applyFill="1" applyBorder="1" applyAlignment="1" applyProtection="1">
      <alignment vertical="center" wrapText="1"/>
    </xf>
    <xf numFmtId="0" fontId="27" fillId="0" borderId="11" xfId="0" applyNumberFormat="1" applyFont="1" applyFill="1" applyBorder="1" applyAlignment="1" applyProtection="1">
      <alignment vertical="center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27" fillId="0" borderId="15" xfId="0" applyNumberFormat="1" applyFont="1" applyFill="1" applyBorder="1" applyAlignment="1" applyProtection="1">
      <alignment horizontal="left" vertical="center" wrapText="1"/>
    </xf>
    <xf numFmtId="169" fontId="27" fillId="0" borderId="0" xfId="45" applyNumberFormat="1" applyFont="1" applyFill="1" applyBorder="1" applyProtection="1"/>
    <xf numFmtId="0" fontId="26" fillId="0" borderId="0" xfId="0" applyNumberFormat="1" applyFont="1" applyFill="1" applyBorder="1" applyAlignment="1" applyProtection="1">
      <alignment horizontal="left" vertical="center" wrapText="1"/>
    </xf>
    <xf numFmtId="0" fontId="40" fillId="0" borderId="10" xfId="0" applyNumberFormat="1" applyFont="1" applyFill="1" applyBorder="1" applyAlignment="1" applyProtection="1">
      <alignment horizontal="center" vertical="center"/>
    </xf>
    <xf numFmtId="165" fontId="40" fillId="0" borderId="10" xfId="45" applyNumberFormat="1" applyFont="1" applyFill="1" applyBorder="1" applyAlignment="1" applyProtection="1">
      <alignment horizontal="center" vertical="center"/>
    </xf>
    <xf numFmtId="165" fontId="21" fillId="33" borderId="10" xfId="45" applyNumberFormat="1" applyFont="1" applyFill="1" applyBorder="1" applyAlignment="1" applyProtection="1">
      <alignment horizontal="left" vertical="center" wrapText="1"/>
    </xf>
    <xf numFmtId="0" fontId="21" fillId="33" borderId="10" xfId="36" applyNumberFormat="1" applyFont="1" applyFill="1" applyBorder="1" applyAlignment="1" applyProtection="1">
      <alignment horizontal="left" vertical="center" wrapText="1"/>
    </xf>
    <xf numFmtId="0" fontId="27" fillId="0" borderId="10" xfId="0" applyNumberFormat="1" applyFont="1" applyFill="1" applyBorder="1" applyAlignment="1" applyProtection="1">
      <alignment horizontal="center" vertical="center"/>
    </xf>
    <xf numFmtId="0" fontId="26" fillId="0" borderId="10" xfId="0" applyNumberFormat="1" applyFont="1" applyFill="1" applyBorder="1" applyAlignment="1" applyProtection="1">
      <alignment horizontal="center" vertical="center"/>
    </xf>
    <xf numFmtId="165" fontId="26" fillId="0" borderId="10" xfId="45" applyNumberFormat="1" applyFont="1" applyFill="1" applyBorder="1" applyAlignment="1" applyProtection="1">
      <alignment horizontal="center" vertical="center"/>
    </xf>
    <xf numFmtId="165" fontId="20" fillId="0" borderId="10" xfId="45" applyNumberFormat="1" applyFont="1" applyFill="1" applyBorder="1" applyAlignment="1" applyProtection="1">
      <alignment horizontal="left" vertical="center" wrapText="1"/>
    </xf>
    <xf numFmtId="0" fontId="20" fillId="0" borderId="10" xfId="36" applyNumberFormat="1" applyFont="1" applyFill="1" applyBorder="1" applyAlignment="1" applyProtection="1">
      <alignment horizontal="left" vertical="center" wrapText="1"/>
    </xf>
    <xf numFmtId="0" fontId="40" fillId="0" borderId="10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vertical="center" wrapText="1"/>
    </xf>
    <xf numFmtId="165" fontId="21" fillId="33" borderId="10" xfId="45" applyNumberFormat="1" applyFont="1" applyFill="1" applyBorder="1" applyAlignment="1" applyProtection="1">
      <alignment horizontal="center" vertical="center" wrapText="1"/>
    </xf>
    <xf numFmtId="165" fontId="20" fillId="0" borderId="10" xfId="45" applyNumberFormat="1" applyFont="1" applyFill="1" applyBorder="1" applyAlignment="1" applyProtection="1">
      <alignment horizontal="center" vertical="center" wrapText="1"/>
    </xf>
    <xf numFmtId="0" fontId="40" fillId="0" borderId="11" xfId="0" applyNumberFormat="1" applyFont="1" applyFill="1" applyBorder="1" applyAlignment="1" applyProtection="1">
      <alignment horizontal="center" vertical="center" wrapText="1"/>
    </xf>
    <xf numFmtId="0" fontId="40" fillId="0" borderId="10" xfId="0" applyNumberFormat="1" applyFont="1" applyFill="1" applyBorder="1" applyAlignment="1" applyProtection="1">
      <alignment horizontal="center" vertical="center" wrapText="1"/>
    </xf>
    <xf numFmtId="0" fontId="40" fillId="0" borderId="16" xfId="0" applyNumberFormat="1" applyFont="1" applyFill="1" applyBorder="1" applyAlignment="1" applyProtection="1">
      <alignment horizontal="center" vertical="center" wrapText="1"/>
    </xf>
    <xf numFmtId="0" fontId="40" fillId="0" borderId="19" xfId="0" applyNumberFormat="1" applyFont="1" applyFill="1" applyBorder="1" applyAlignment="1" applyProtection="1">
      <alignment horizontal="center" vertical="center" wrapText="1"/>
    </xf>
    <xf numFmtId="49" fontId="27" fillId="0" borderId="0" xfId="0" applyNumberFormat="1" applyFont="1" applyFill="1" applyBorder="1" applyAlignment="1" applyProtection="1">
      <alignment horizontal="center"/>
    </xf>
    <xf numFmtId="0" fontId="35" fillId="0" borderId="0" xfId="0" applyNumberFormat="1" applyFont="1" applyFill="1" applyBorder="1" applyProtection="1"/>
    <xf numFmtId="0" fontId="35" fillId="0" borderId="0" xfId="0" applyNumberFormat="1" applyFont="1" applyFill="1" applyBorder="1" applyAlignment="1" applyProtection="1">
      <alignment horizontal="center"/>
    </xf>
    <xf numFmtId="0" fontId="26" fillId="0" borderId="0" xfId="0" applyNumberFormat="1" applyFont="1" applyFill="1" applyBorder="1" applyAlignment="1" applyProtection="1">
      <alignment wrapText="1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Protection="1"/>
    <xf numFmtId="0" fontId="0" fillId="0" borderId="0" xfId="0" applyNumberFormat="1" applyFont="1" applyFill="1" applyBorder="1" applyAlignment="1" applyProtection="1">
      <alignment vertical="center"/>
    </xf>
    <xf numFmtId="0" fontId="42" fillId="0" borderId="0" xfId="0" applyNumberFormat="1" applyFont="1" applyFill="1" applyBorder="1" applyAlignment="1" applyProtection="1">
      <alignment horizontal="center" vertical="top"/>
    </xf>
    <xf numFmtId="0" fontId="42" fillId="0" borderId="0" xfId="0" applyNumberFormat="1" applyFont="1" applyFill="1" applyBorder="1" applyAlignment="1" applyProtection="1">
      <alignment horizontal="left" vertical="top"/>
    </xf>
    <xf numFmtId="165" fontId="26" fillId="0" borderId="10" xfId="42" applyNumberFormat="1" applyFont="1" applyFill="1" applyBorder="1" applyAlignment="1" applyProtection="1">
      <alignment horizontal="center" vertical="center"/>
    </xf>
    <xf numFmtId="165" fontId="26" fillId="0" borderId="12" xfId="42" applyNumberFormat="1" applyFont="1" applyFill="1" applyBorder="1" applyAlignment="1" applyProtection="1">
      <alignment horizontal="center" vertical="center"/>
    </xf>
    <xf numFmtId="165" fontId="26" fillId="0" borderId="11" xfId="42" applyNumberFormat="1" applyFont="1" applyFill="1" applyBorder="1" applyAlignment="1" applyProtection="1">
      <alignment horizontal="center" vertical="center"/>
    </xf>
    <xf numFmtId="49" fontId="26" fillId="0" borderId="10" xfId="0" applyNumberFormat="1" applyFont="1" applyFill="1" applyBorder="1" applyAlignment="1" applyProtection="1">
      <alignment horizontal="center" vertical="top" wrapText="1"/>
    </xf>
    <xf numFmtId="0" fontId="26" fillId="0" borderId="10" xfId="0" applyNumberFormat="1" applyFont="1" applyFill="1" applyBorder="1" applyAlignment="1" applyProtection="1">
      <alignment horizontal="justify" vertical="center" wrapText="1"/>
    </xf>
    <xf numFmtId="49" fontId="26" fillId="0" borderId="10" xfId="0" applyNumberFormat="1" applyFont="1" applyFill="1" applyBorder="1" applyAlignment="1" applyProtection="1">
      <alignment horizontal="center" wrapText="1"/>
    </xf>
    <xf numFmtId="49" fontId="26" fillId="0" borderId="10" xfId="0" applyNumberFormat="1" applyFont="1" applyFill="1" applyBorder="1" applyAlignment="1" applyProtection="1">
      <alignment wrapText="1"/>
    </xf>
    <xf numFmtId="165" fontId="40" fillId="0" borderId="10" xfId="42" applyNumberFormat="1" applyFont="1" applyFill="1" applyBorder="1" applyAlignment="1" applyProtection="1">
      <alignment horizontal="center" vertical="center"/>
    </xf>
    <xf numFmtId="165" fontId="40" fillId="0" borderId="12" xfId="42" applyNumberFormat="1" applyFont="1" applyFill="1" applyBorder="1" applyAlignment="1" applyProtection="1">
      <alignment horizontal="center" vertical="center"/>
    </xf>
    <xf numFmtId="165" fontId="40" fillId="0" borderId="11" xfId="42" applyNumberFormat="1" applyFont="1" applyFill="1" applyBorder="1" applyAlignment="1" applyProtection="1">
      <alignment horizontal="center" vertical="center"/>
    </xf>
    <xf numFmtId="49" fontId="40" fillId="0" borderId="10" xfId="0" applyNumberFormat="1" applyFont="1" applyFill="1" applyBorder="1" applyAlignment="1" applyProtection="1">
      <alignment horizontal="center" wrapText="1"/>
    </xf>
    <xf numFmtId="0" fontId="40" fillId="0" borderId="10" xfId="0" applyNumberFormat="1" applyFont="1" applyFill="1" applyBorder="1" applyAlignment="1" applyProtection="1">
      <alignment horizontal="left" vertical="center" wrapText="1"/>
    </xf>
    <xf numFmtId="0" fontId="26" fillId="0" borderId="10" xfId="0" applyNumberFormat="1" applyFont="1" applyFill="1" applyBorder="1" applyAlignment="1" applyProtection="1">
      <alignment horizontal="left" vertical="center" wrapText="1"/>
    </xf>
    <xf numFmtId="0" fontId="40" fillId="0" borderId="20" xfId="0" applyNumberFormat="1" applyFont="1" applyFill="1" applyBorder="1" applyAlignment="1" applyProtection="1">
      <alignment horizontal="center" vertical="center" wrapText="1"/>
    </xf>
    <xf numFmtId="0" fontId="40" fillId="0" borderId="15" xfId="0" applyNumberFormat="1" applyFont="1" applyFill="1" applyBorder="1" applyAlignment="1" applyProtection="1">
      <alignment horizontal="center" vertical="center" wrapText="1"/>
    </xf>
    <xf numFmtId="0" fontId="40" fillId="0" borderId="21" xfId="0" applyNumberFormat="1" applyFont="1" applyFill="1" applyBorder="1" applyAlignment="1" applyProtection="1">
      <alignment horizontal="center" vertical="center" wrapText="1"/>
    </xf>
    <xf numFmtId="0" fontId="40" fillId="0" borderId="22" xfId="0" applyNumberFormat="1" applyFont="1" applyFill="1" applyBorder="1" applyAlignment="1" applyProtection="1">
      <alignment horizontal="center" vertical="center" wrapText="1"/>
    </xf>
    <xf numFmtId="0" fontId="40" fillId="0" borderId="14" xfId="0" applyNumberFormat="1" applyFont="1" applyFill="1" applyBorder="1" applyAlignment="1" applyProtection="1">
      <alignment horizontal="center" vertical="center" wrapText="1"/>
    </xf>
    <xf numFmtId="0" fontId="40" fillId="0" borderId="2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44" fillId="0" borderId="0" xfId="0" applyNumberFormat="1" applyFont="1" applyFill="1" applyBorder="1" applyAlignment="1" applyProtection="1">
      <alignment horizontal="center" vertical="center"/>
    </xf>
    <xf numFmtId="0" fontId="45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 wrapText="1"/>
    </xf>
  </cellXfs>
  <cellStyles count="46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Обычный 4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2" builtinId="3" customBuiltin="1"/>
    <cellStyle name="Финансовый 2" xfId="44"/>
    <cellStyle name="Финансовый 3" xfId="45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UZASBO%20-%202022-05-21T113643.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UZASBO%20-%202022-05-21T113902.4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UZASBO%20-%202022-05-21T114209.38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ссовые расходы"/>
      <sheetName val="Фактические расходы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ссовые расходы"/>
      <sheetName val="Фактические расходы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РЕДИТОРСКАЯ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showGridLines="0" workbookViewId="0">
      <selection activeCell="F16" sqref="F16"/>
    </sheetView>
  </sheetViews>
  <sheetFormatPr defaultRowHeight="15" customHeight="1" x14ac:dyDescent="0.25"/>
  <cols>
    <col min="1" max="1" width="3.85546875" customWidth="1"/>
    <col min="2" max="2" width="6.28515625" customWidth="1"/>
    <col min="3" max="3" width="4.7109375" customWidth="1"/>
    <col min="4" max="4" width="59.7109375" customWidth="1"/>
    <col min="5" max="5" width="8" customWidth="1"/>
    <col min="6" max="9" width="13.85546875" customWidth="1"/>
  </cols>
  <sheetData>
    <row r="1" spans="1:9" ht="33" customHeight="1" x14ac:dyDescent="0.25">
      <c r="E1" s="25" t="s">
        <v>0</v>
      </c>
      <c r="F1" s="25"/>
      <c r="G1" s="25"/>
      <c r="H1" s="25"/>
      <c r="I1" s="25"/>
    </row>
    <row r="2" spans="1:9" ht="33.6" customHeight="1" x14ac:dyDescent="0.25">
      <c r="A2" s="26" t="s">
        <v>1</v>
      </c>
      <c r="B2" s="26"/>
      <c r="C2" s="26"/>
      <c r="D2" s="26"/>
      <c r="E2" s="26"/>
      <c r="F2" s="26"/>
      <c r="G2" s="26"/>
      <c r="H2" s="26"/>
      <c r="I2" s="26"/>
    </row>
    <row r="3" spans="1:9" ht="15" customHeight="1" x14ac:dyDescent="0.25">
      <c r="A3" s="27" t="s">
        <v>2</v>
      </c>
      <c r="B3" s="27"/>
      <c r="C3" s="27"/>
      <c r="D3" s="27"/>
      <c r="E3" s="27"/>
      <c r="F3" s="27"/>
      <c r="G3" s="27"/>
      <c r="H3" s="27"/>
      <c r="I3" s="27"/>
    </row>
    <row r="4" spans="1:9" ht="9.75" customHeight="1" x14ac:dyDescent="0.25">
      <c r="A4" s="1"/>
      <c r="B4" s="1"/>
      <c r="C4" s="1"/>
      <c r="D4" s="1"/>
      <c r="E4" s="1"/>
      <c r="F4" s="1"/>
    </row>
    <row r="5" spans="1:9" ht="13.5" customHeight="1" x14ac:dyDescent="0.25">
      <c r="A5" s="17"/>
      <c r="B5" s="22" t="s">
        <v>3</v>
      </c>
      <c r="C5" s="22"/>
      <c r="D5" s="22"/>
      <c r="E5" s="24" t="s">
        <v>4</v>
      </c>
      <c r="F5" s="24"/>
      <c r="G5" s="24"/>
      <c r="H5" s="24"/>
      <c r="I5" s="24"/>
    </row>
    <row r="6" spans="1:9" ht="13.5" customHeight="1" x14ac:dyDescent="0.25">
      <c r="A6" s="17" t="s">
        <v>5</v>
      </c>
      <c r="B6" s="22" t="s">
        <v>6</v>
      </c>
      <c r="C6" s="22"/>
      <c r="D6" s="22"/>
      <c r="E6" s="23"/>
      <c r="F6" s="23"/>
      <c r="G6" s="23"/>
      <c r="H6" s="23"/>
      <c r="I6" s="23"/>
    </row>
    <row r="7" spans="1:9" ht="13.5" customHeight="1" x14ac:dyDescent="0.25">
      <c r="A7" s="17"/>
      <c r="B7" s="22" t="s">
        <v>7</v>
      </c>
      <c r="C7" s="22"/>
      <c r="D7" s="22"/>
      <c r="E7" s="23" t="s">
        <v>8</v>
      </c>
      <c r="F7" s="23"/>
      <c r="G7" s="23"/>
      <c r="H7" s="23"/>
      <c r="I7" s="23"/>
    </row>
    <row r="8" spans="1:9" ht="13.5" customHeight="1" x14ac:dyDescent="0.25">
      <c r="A8" s="17"/>
      <c r="B8" s="22" t="s">
        <v>9</v>
      </c>
      <c r="C8" s="22"/>
      <c r="D8" s="22"/>
      <c r="E8" s="23"/>
      <c r="F8" s="23"/>
      <c r="G8" s="23"/>
      <c r="H8" s="23"/>
      <c r="I8" s="23"/>
    </row>
    <row r="9" spans="1:9" ht="13.5" customHeight="1" x14ac:dyDescent="0.25">
      <c r="A9" s="17"/>
      <c r="B9" s="22" t="s">
        <v>10</v>
      </c>
      <c r="C9" s="22"/>
      <c r="D9" s="22"/>
      <c r="E9" s="23"/>
      <c r="F9" s="23"/>
      <c r="G9" s="23"/>
      <c r="H9" s="23"/>
      <c r="I9" s="23"/>
    </row>
    <row r="10" spans="1:9" ht="13.5" customHeight="1" x14ac:dyDescent="0.25">
      <c r="A10" s="17"/>
      <c r="B10" s="22" t="s">
        <v>11</v>
      </c>
      <c r="C10" s="22"/>
      <c r="D10" s="22"/>
      <c r="E10" s="23"/>
      <c r="F10" s="23"/>
      <c r="G10" s="23"/>
      <c r="H10" s="23"/>
      <c r="I10" s="23"/>
    </row>
    <row r="11" spans="1:9" ht="13.5" customHeight="1" x14ac:dyDescent="0.25">
      <c r="A11" s="17"/>
      <c r="B11" s="22" t="s">
        <v>12</v>
      </c>
      <c r="C11" s="22"/>
      <c r="D11" s="22"/>
      <c r="E11" s="23" t="s">
        <v>13</v>
      </c>
      <c r="F11" s="23"/>
      <c r="G11" s="23"/>
      <c r="H11" s="23"/>
      <c r="I11" s="23"/>
    </row>
    <row r="12" spans="1:9" ht="8.25" customHeight="1" x14ac:dyDescent="0.25"/>
    <row r="13" spans="1:9" ht="57.6" customHeight="1" x14ac:dyDescent="0.25">
      <c r="A13" s="2" t="s">
        <v>14</v>
      </c>
      <c r="B13" s="3" t="s">
        <v>15</v>
      </c>
      <c r="C13" s="2" t="s">
        <v>16</v>
      </c>
      <c r="D13" s="4" t="s">
        <v>17</v>
      </c>
      <c r="E13" s="4" t="s">
        <v>18</v>
      </c>
      <c r="F13" s="4" t="s">
        <v>19</v>
      </c>
      <c r="G13" s="4" t="s">
        <v>20</v>
      </c>
      <c r="H13" s="4" t="s">
        <v>21</v>
      </c>
      <c r="I13" s="4" t="s">
        <v>22</v>
      </c>
    </row>
    <row r="14" spans="1:9" ht="15" customHeight="1" x14ac:dyDescent="0.25">
      <c r="A14" s="29" t="s">
        <v>23</v>
      </c>
      <c r="B14" s="30"/>
      <c r="C14" s="31"/>
      <c r="D14" s="5" t="s">
        <v>24</v>
      </c>
      <c r="E14" s="5">
        <v>1</v>
      </c>
      <c r="F14" s="5">
        <v>2</v>
      </c>
      <c r="G14" s="5">
        <v>3</v>
      </c>
      <c r="H14" s="5">
        <v>4</v>
      </c>
      <c r="I14" s="5">
        <v>5</v>
      </c>
    </row>
    <row r="15" spans="1:9" x14ac:dyDescent="0.25">
      <c r="A15" s="6" t="s">
        <v>25</v>
      </c>
      <c r="B15" s="6" t="s">
        <v>26</v>
      </c>
      <c r="C15" s="7" t="s">
        <v>27</v>
      </c>
      <c r="D15" s="8" t="s">
        <v>28</v>
      </c>
      <c r="E15" s="9" t="s">
        <v>29</v>
      </c>
      <c r="F15" s="10">
        <v>1139823</v>
      </c>
      <c r="G15" s="10">
        <v>653916.80000000005</v>
      </c>
      <c r="H15" s="10">
        <v>653916.80000000005</v>
      </c>
      <c r="I15" s="10">
        <v>840745.8</v>
      </c>
    </row>
    <row r="16" spans="1:9" x14ac:dyDescent="0.25">
      <c r="A16" s="6" t="s">
        <v>25</v>
      </c>
      <c r="B16" s="6" t="s">
        <v>30</v>
      </c>
      <c r="C16" s="7" t="s">
        <v>27</v>
      </c>
      <c r="D16" s="8" t="s">
        <v>31</v>
      </c>
      <c r="E16" s="9" t="s">
        <v>32</v>
      </c>
      <c r="F16" s="10">
        <v>1139823</v>
      </c>
      <c r="G16" s="10">
        <v>653916.80000000005</v>
      </c>
      <c r="H16" s="10">
        <v>653916.80000000005</v>
      </c>
      <c r="I16" s="10">
        <v>840745.8</v>
      </c>
    </row>
    <row r="17" spans="1:9" x14ac:dyDescent="0.25">
      <c r="A17" s="11" t="s">
        <v>25</v>
      </c>
      <c r="B17" s="11" t="s">
        <v>30</v>
      </c>
      <c r="C17" s="12" t="s">
        <v>33</v>
      </c>
      <c r="D17" s="13" t="s">
        <v>34</v>
      </c>
      <c r="E17" s="14" t="s">
        <v>35</v>
      </c>
      <c r="F17" s="15">
        <v>937314</v>
      </c>
      <c r="G17" s="15">
        <v>550288.1</v>
      </c>
      <c r="H17" s="15">
        <v>550288.1</v>
      </c>
      <c r="I17" s="15">
        <v>686696</v>
      </c>
    </row>
    <row r="18" spans="1:9" x14ac:dyDescent="0.25">
      <c r="A18" s="6" t="s">
        <v>25</v>
      </c>
      <c r="B18" s="6" t="s">
        <v>30</v>
      </c>
      <c r="C18" s="7" t="s">
        <v>36</v>
      </c>
      <c r="D18" s="8" t="s">
        <v>37</v>
      </c>
      <c r="E18" s="9" t="s">
        <v>38</v>
      </c>
      <c r="F18" s="10">
        <v>202509</v>
      </c>
      <c r="G18" s="10">
        <v>103628.7</v>
      </c>
      <c r="H18" s="10">
        <v>103628.7</v>
      </c>
      <c r="I18" s="10">
        <v>154049.79999999999</v>
      </c>
    </row>
    <row r="19" spans="1:9" x14ac:dyDescent="0.25">
      <c r="A19" s="11" t="s">
        <v>25</v>
      </c>
      <c r="B19" s="11" t="s">
        <v>30</v>
      </c>
      <c r="C19" s="12" t="s">
        <v>39</v>
      </c>
      <c r="D19" s="13" t="s">
        <v>40</v>
      </c>
      <c r="E19" s="14" t="s">
        <v>41</v>
      </c>
      <c r="F19" s="15">
        <v>202509</v>
      </c>
      <c r="G19" s="15">
        <v>103628.7</v>
      </c>
      <c r="H19" s="15">
        <v>103628.7</v>
      </c>
      <c r="I19" s="15">
        <v>154049.79999999999</v>
      </c>
    </row>
    <row r="20" spans="1:9" x14ac:dyDescent="0.25">
      <c r="A20" s="6" t="s">
        <v>42</v>
      </c>
      <c r="B20" s="6" t="s">
        <v>30</v>
      </c>
      <c r="C20" s="7" t="s">
        <v>33</v>
      </c>
      <c r="D20" s="8" t="s">
        <v>43</v>
      </c>
      <c r="E20" s="9" t="s">
        <v>44</v>
      </c>
      <c r="F20" s="10">
        <v>0</v>
      </c>
      <c r="G20" s="10">
        <v>2837.4</v>
      </c>
      <c r="H20" s="10">
        <v>2837.4</v>
      </c>
      <c r="I20" s="10">
        <v>4199.8999999999996</v>
      </c>
    </row>
    <row r="21" spans="1:9" x14ac:dyDescent="0.25">
      <c r="A21" s="11" t="s">
        <v>42</v>
      </c>
      <c r="B21" s="11" t="s">
        <v>30</v>
      </c>
      <c r="C21" s="12" t="s">
        <v>45</v>
      </c>
      <c r="D21" s="13" t="s">
        <v>46</v>
      </c>
      <c r="E21" s="14" t="s">
        <v>47</v>
      </c>
      <c r="F21" s="15">
        <v>0</v>
      </c>
      <c r="G21" s="15">
        <v>2837.4</v>
      </c>
      <c r="H21" s="15">
        <v>2837.4</v>
      </c>
      <c r="I21" s="15">
        <v>4199.8999999999996</v>
      </c>
    </row>
    <row r="22" spans="1:9" x14ac:dyDescent="0.25">
      <c r="A22" s="11" t="s">
        <v>48</v>
      </c>
      <c r="B22" s="11" t="s">
        <v>49</v>
      </c>
      <c r="C22" s="12" t="s">
        <v>50</v>
      </c>
      <c r="D22" s="13" t="s">
        <v>51</v>
      </c>
      <c r="E22" s="14" t="s">
        <v>52</v>
      </c>
      <c r="F22" s="15">
        <v>859316</v>
      </c>
      <c r="G22" s="15">
        <v>759222.9</v>
      </c>
      <c r="H22" s="15">
        <v>759222.9</v>
      </c>
      <c r="I22" s="15">
        <v>759222.9</v>
      </c>
    </row>
    <row r="23" spans="1:9" x14ac:dyDescent="0.25">
      <c r="A23" s="6" t="s">
        <v>53</v>
      </c>
      <c r="B23" s="6" t="s">
        <v>53</v>
      </c>
      <c r="C23" s="7" t="s">
        <v>53</v>
      </c>
      <c r="D23" s="8" t="s">
        <v>54</v>
      </c>
      <c r="E23" s="9" t="s">
        <v>55</v>
      </c>
      <c r="F23" s="10">
        <v>1999139</v>
      </c>
      <c r="G23" s="10">
        <v>1415977.1</v>
      </c>
      <c r="H23" s="10">
        <v>1415977.1</v>
      </c>
      <c r="I23" s="10">
        <v>1604168.6</v>
      </c>
    </row>
    <row r="24" spans="1:9" x14ac:dyDescent="0.25">
      <c r="A24" s="6" t="s">
        <v>25</v>
      </c>
      <c r="B24" s="6" t="s">
        <v>56</v>
      </c>
      <c r="C24" s="7" t="s">
        <v>27</v>
      </c>
      <c r="D24" s="8" t="s">
        <v>57</v>
      </c>
      <c r="E24" s="9" t="s">
        <v>26</v>
      </c>
      <c r="F24" s="10">
        <v>282220</v>
      </c>
      <c r="G24" s="10">
        <v>202279.6</v>
      </c>
      <c r="H24" s="10">
        <v>202279.6</v>
      </c>
      <c r="I24" s="10">
        <v>210186.4</v>
      </c>
    </row>
    <row r="25" spans="1:9" x14ac:dyDescent="0.25">
      <c r="A25" s="6" t="s">
        <v>25</v>
      </c>
      <c r="B25" s="6" t="s">
        <v>49</v>
      </c>
      <c r="C25" s="7" t="s">
        <v>27</v>
      </c>
      <c r="D25" s="8" t="s">
        <v>58</v>
      </c>
      <c r="E25" s="9" t="s">
        <v>30</v>
      </c>
      <c r="F25" s="10">
        <v>282220</v>
      </c>
      <c r="G25" s="10">
        <v>202279.6</v>
      </c>
      <c r="H25" s="10">
        <v>202279.6</v>
      </c>
      <c r="I25" s="10">
        <v>210186.4</v>
      </c>
    </row>
    <row r="26" spans="1:9" x14ac:dyDescent="0.25">
      <c r="A26" s="11" t="s">
        <v>25</v>
      </c>
      <c r="B26" s="11" t="s">
        <v>49</v>
      </c>
      <c r="C26" s="12" t="s">
        <v>33</v>
      </c>
      <c r="D26" s="13" t="s">
        <v>59</v>
      </c>
      <c r="E26" s="14" t="s">
        <v>60</v>
      </c>
      <c r="F26" s="15">
        <v>282220</v>
      </c>
      <c r="G26" s="15">
        <v>202279.6</v>
      </c>
      <c r="H26" s="15">
        <v>202279.6</v>
      </c>
      <c r="I26" s="15">
        <v>210186.4</v>
      </c>
    </row>
    <row r="27" spans="1:9" x14ac:dyDescent="0.25">
      <c r="A27" s="6" t="s">
        <v>53</v>
      </c>
      <c r="B27" s="6" t="s">
        <v>53</v>
      </c>
      <c r="C27" s="7" t="s">
        <v>53</v>
      </c>
      <c r="D27" s="8" t="s">
        <v>61</v>
      </c>
      <c r="E27" s="9" t="s">
        <v>62</v>
      </c>
      <c r="F27" s="10">
        <v>282220</v>
      </c>
      <c r="G27" s="10">
        <v>202279.6</v>
      </c>
      <c r="H27" s="10">
        <v>202279.6</v>
      </c>
      <c r="I27" s="10">
        <v>210186.4</v>
      </c>
    </row>
    <row r="28" spans="1:9" x14ac:dyDescent="0.25">
      <c r="A28" s="6" t="s">
        <v>63</v>
      </c>
      <c r="B28" s="6" t="s">
        <v>64</v>
      </c>
      <c r="C28" s="7" t="s">
        <v>27</v>
      </c>
      <c r="D28" s="8" t="s">
        <v>65</v>
      </c>
      <c r="E28" s="9" t="s">
        <v>66</v>
      </c>
      <c r="F28" s="10">
        <v>38700</v>
      </c>
      <c r="G28" s="10">
        <v>0</v>
      </c>
      <c r="H28" s="10">
        <v>10900</v>
      </c>
      <c r="I28" s="10">
        <v>12195.4</v>
      </c>
    </row>
    <row r="29" spans="1:9" x14ac:dyDescent="0.25">
      <c r="A29" s="6" t="s">
        <v>63</v>
      </c>
      <c r="B29" s="6" t="s">
        <v>26</v>
      </c>
      <c r="C29" s="7" t="s">
        <v>27</v>
      </c>
      <c r="D29" s="8" t="s">
        <v>67</v>
      </c>
      <c r="E29" s="9" t="s">
        <v>68</v>
      </c>
      <c r="F29" s="10">
        <v>1500</v>
      </c>
      <c r="G29" s="10">
        <v>0</v>
      </c>
      <c r="H29" s="10">
        <v>1000</v>
      </c>
      <c r="I29" s="10">
        <v>1000</v>
      </c>
    </row>
    <row r="30" spans="1:9" x14ac:dyDescent="0.25">
      <c r="A30" s="11" t="s">
        <v>63</v>
      </c>
      <c r="B30" s="11" t="s">
        <v>30</v>
      </c>
      <c r="C30" s="12" t="s">
        <v>27</v>
      </c>
      <c r="D30" s="13" t="s">
        <v>69</v>
      </c>
      <c r="E30" s="14" t="s">
        <v>70</v>
      </c>
      <c r="F30" s="15">
        <v>1500</v>
      </c>
      <c r="G30" s="15">
        <v>0</v>
      </c>
      <c r="H30" s="15">
        <v>1000</v>
      </c>
      <c r="I30" s="15">
        <v>1000</v>
      </c>
    </row>
    <row r="31" spans="1:9" x14ac:dyDescent="0.25">
      <c r="A31" s="6" t="s">
        <v>63</v>
      </c>
      <c r="B31" s="6" t="s">
        <v>56</v>
      </c>
      <c r="C31" s="7" t="s">
        <v>27</v>
      </c>
      <c r="D31" s="8" t="s">
        <v>71</v>
      </c>
      <c r="E31" s="9" t="s">
        <v>72</v>
      </c>
      <c r="F31" s="10">
        <v>30000</v>
      </c>
      <c r="G31" s="10">
        <v>0</v>
      </c>
      <c r="H31" s="10">
        <v>6000</v>
      </c>
      <c r="I31" s="10">
        <v>6000</v>
      </c>
    </row>
    <row r="32" spans="1:9" x14ac:dyDescent="0.25">
      <c r="A32" s="11" t="s">
        <v>63</v>
      </c>
      <c r="B32" s="11" t="s">
        <v>49</v>
      </c>
      <c r="C32" s="12" t="s">
        <v>27</v>
      </c>
      <c r="D32" s="13" t="s">
        <v>73</v>
      </c>
      <c r="E32" s="14" t="s">
        <v>74</v>
      </c>
      <c r="F32" s="15">
        <v>15000</v>
      </c>
      <c r="G32" s="15">
        <v>0</v>
      </c>
      <c r="H32" s="15">
        <v>0</v>
      </c>
      <c r="I32" s="15">
        <v>0</v>
      </c>
    </row>
    <row r="33" spans="1:9" x14ac:dyDescent="0.25">
      <c r="A33" s="11" t="s">
        <v>63</v>
      </c>
      <c r="B33" s="11" t="s">
        <v>75</v>
      </c>
      <c r="C33" s="12" t="s">
        <v>27</v>
      </c>
      <c r="D33" s="13" t="s">
        <v>76</v>
      </c>
      <c r="E33" s="14" t="s">
        <v>77</v>
      </c>
      <c r="F33" s="15">
        <v>9000</v>
      </c>
      <c r="G33" s="15">
        <v>0</v>
      </c>
      <c r="H33" s="15">
        <v>0</v>
      </c>
      <c r="I33" s="15">
        <v>0</v>
      </c>
    </row>
    <row r="34" spans="1:9" x14ac:dyDescent="0.25">
      <c r="A34" s="11" t="s">
        <v>63</v>
      </c>
      <c r="B34" s="11" t="s">
        <v>78</v>
      </c>
      <c r="C34" s="12" t="s">
        <v>27</v>
      </c>
      <c r="D34" s="13" t="s">
        <v>79</v>
      </c>
      <c r="E34" s="14" t="s">
        <v>56</v>
      </c>
      <c r="F34" s="15">
        <v>6000</v>
      </c>
      <c r="G34" s="15">
        <v>0</v>
      </c>
      <c r="H34" s="15">
        <v>6000</v>
      </c>
      <c r="I34" s="15">
        <v>6000</v>
      </c>
    </row>
    <row r="35" spans="1:9" x14ac:dyDescent="0.25">
      <c r="A35" s="6" t="s">
        <v>63</v>
      </c>
      <c r="B35" s="6" t="s">
        <v>80</v>
      </c>
      <c r="C35" s="7" t="s">
        <v>27</v>
      </c>
      <c r="D35" s="8" t="s">
        <v>81</v>
      </c>
      <c r="E35" s="9" t="s">
        <v>49</v>
      </c>
      <c r="F35" s="10">
        <v>3300</v>
      </c>
      <c r="G35" s="10">
        <v>0</v>
      </c>
      <c r="H35" s="10">
        <v>0</v>
      </c>
      <c r="I35" s="10">
        <v>1295.4000000000001</v>
      </c>
    </row>
    <row r="36" spans="1:9" x14ac:dyDescent="0.25">
      <c r="A36" s="6" t="s">
        <v>63</v>
      </c>
      <c r="B36" s="6" t="s">
        <v>82</v>
      </c>
      <c r="C36" s="7" t="s">
        <v>27</v>
      </c>
      <c r="D36" s="8" t="s">
        <v>83</v>
      </c>
      <c r="E36" s="9" t="s">
        <v>75</v>
      </c>
      <c r="F36" s="10">
        <v>3300</v>
      </c>
      <c r="G36" s="10">
        <v>0</v>
      </c>
      <c r="H36" s="10">
        <v>0</v>
      </c>
      <c r="I36" s="10">
        <v>1295.4000000000001</v>
      </c>
    </row>
    <row r="37" spans="1:9" x14ac:dyDescent="0.25">
      <c r="A37" s="6" t="s">
        <v>63</v>
      </c>
      <c r="B37" s="6" t="s">
        <v>82</v>
      </c>
      <c r="C37" s="7" t="s">
        <v>33</v>
      </c>
      <c r="D37" s="8" t="s">
        <v>84</v>
      </c>
      <c r="E37" s="9" t="s">
        <v>85</v>
      </c>
      <c r="F37" s="10">
        <v>3300</v>
      </c>
      <c r="G37" s="10">
        <v>0</v>
      </c>
      <c r="H37" s="10">
        <v>0</v>
      </c>
      <c r="I37" s="10">
        <v>1295.4000000000001</v>
      </c>
    </row>
    <row r="38" spans="1:9" x14ac:dyDescent="0.25">
      <c r="A38" s="11" t="s">
        <v>63</v>
      </c>
      <c r="B38" s="11" t="s">
        <v>82</v>
      </c>
      <c r="C38" s="12" t="s">
        <v>86</v>
      </c>
      <c r="D38" s="13" t="s">
        <v>87</v>
      </c>
      <c r="E38" s="14" t="s">
        <v>78</v>
      </c>
      <c r="F38" s="15">
        <v>1800</v>
      </c>
      <c r="G38" s="15">
        <v>0</v>
      </c>
      <c r="H38" s="15">
        <v>0</v>
      </c>
      <c r="I38" s="15">
        <v>439.8</v>
      </c>
    </row>
    <row r="39" spans="1:9" x14ac:dyDescent="0.25">
      <c r="A39" s="11" t="s">
        <v>63</v>
      </c>
      <c r="B39" s="11" t="s">
        <v>82</v>
      </c>
      <c r="C39" s="12" t="s">
        <v>45</v>
      </c>
      <c r="D39" s="13" t="s">
        <v>88</v>
      </c>
      <c r="E39" s="14" t="s">
        <v>89</v>
      </c>
      <c r="F39" s="15">
        <v>1500</v>
      </c>
      <c r="G39" s="15">
        <v>0</v>
      </c>
      <c r="H39" s="15">
        <v>0</v>
      </c>
      <c r="I39" s="15">
        <v>855.6</v>
      </c>
    </row>
    <row r="40" spans="1:9" x14ac:dyDescent="0.25">
      <c r="A40" s="6" t="s">
        <v>63</v>
      </c>
      <c r="B40" s="6" t="s">
        <v>90</v>
      </c>
      <c r="C40" s="7" t="s">
        <v>27</v>
      </c>
      <c r="D40" s="8" t="s">
        <v>91</v>
      </c>
      <c r="E40" s="9" t="s">
        <v>92</v>
      </c>
      <c r="F40" s="10">
        <v>3900</v>
      </c>
      <c r="G40" s="10">
        <v>0</v>
      </c>
      <c r="H40" s="10">
        <v>3900</v>
      </c>
      <c r="I40" s="10">
        <v>3900</v>
      </c>
    </row>
    <row r="41" spans="1:9" x14ac:dyDescent="0.25">
      <c r="A41" s="6" t="s">
        <v>63</v>
      </c>
      <c r="B41" s="6" t="s">
        <v>93</v>
      </c>
      <c r="C41" s="7" t="s">
        <v>27</v>
      </c>
      <c r="D41" s="8" t="s">
        <v>94</v>
      </c>
      <c r="E41" s="9" t="s">
        <v>95</v>
      </c>
      <c r="F41" s="10">
        <v>3900</v>
      </c>
      <c r="G41" s="10">
        <v>0</v>
      </c>
      <c r="H41" s="10">
        <v>3900</v>
      </c>
      <c r="I41" s="10">
        <v>3900</v>
      </c>
    </row>
    <row r="42" spans="1:9" x14ac:dyDescent="0.25">
      <c r="A42" s="11" t="s">
        <v>63</v>
      </c>
      <c r="B42" s="11" t="s">
        <v>93</v>
      </c>
      <c r="C42" s="12" t="s">
        <v>33</v>
      </c>
      <c r="D42" s="13" t="s">
        <v>96</v>
      </c>
      <c r="E42" s="14" t="s">
        <v>97</v>
      </c>
      <c r="F42" s="15">
        <v>900</v>
      </c>
      <c r="G42" s="15">
        <v>0</v>
      </c>
      <c r="H42" s="15">
        <v>900</v>
      </c>
      <c r="I42" s="15">
        <v>900</v>
      </c>
    </row>
    <row r="43" spans="1:9" x14ac:dyDescent="0.25">
      <c r="A43" s="11" t="s">
        <v>63</v>
      </c>
      <c r="B43" s="11" t="s">
        <v>93</v>
      </c>
      <c r="C43" s="12" t="s">
        <v>36</v>
      </c>
      <c r="D43" s="13" t="s">
        <v>98</v>
      </c>
      <c r="E43" s="14" t="s">
        <v>99</v>
      </c>
      <c r="F43" s="15">
        <v>3000</v>
      </c>
      <c r="G43" s="15">
        <v>0</v>
      </c>
      <c r="H43" s="15">
        <v>3000</v>
      </c>
      <c r="I43" s="15">
        <v>3000</v>
      </c>
    </row>
    <row r="44" spans="1:9" x14ac:dyDescent="0.25">
      <c r="A44" s="6" t="s">
        <v>100</v>
      </c>
      <c r="B44" s="6" t="s">
        <v>64</v>
      </c>
      <c r="C44" s="7" t="s">
        <v>27</v>
      </c>
      <c r="D44" s="8" t="s">
        <v>101</v>
      </c>
      <c r="E44" s="9" t="s">
        <v>102</v>
      </c>
      <c r="F44" s="10">
        <v>0</v>
      </c>
      <c r="G44" s="10">
        <v>0</v>
      </c>
      <c r="H44" s="10">
        <v>0</v>
      </c>
      <c r="I44" s="10">
        <v>196766.3</v>
      </c>
    </row>
    <row r="45" spans="1:9" x14ac:dyDescent="0.25">
      <c r="A45" s="6" t="s">
        <v>100</v>
      </c>
      <c r="B45" s="6" t="s">
        <v>80</v>
      </c>
      <c r="C45" s="7" t="s">
        <v>27</v>
      </c>
      <c r="D45" s="8" t="s">
        <v>103</v>
      </c>
      <c r="E45" s="9" t="s">
        <v>104</v>
      </c>
      <c r="F45" s="10">
        <v>0</v>
      </c>
      <c r="G45" s="10">
        <v>0</v>
      </c>
      <c r="H45" s="10">
        <v>0</v>
      </c>
      <c r="I45" s="10">
        <v>196766.3</v>
      </c>
    </row>
    <row r="46" spans="1:9" x14ac:dyDescent="0.25">
      <c r="A46" s="6" t="s">
        <v>100</v>
      </c>
      <c r="B46" s="6" t="s">
        <v>82</v>
      </c>
      <c r="C46" s="7" t="s">
        <v>27</v>
      </c>
      <c r="D46" s="8" t="s">
        <v>105</v>
      </c>
      <c r="E46" s="9" t="s">
        <v>106</v>
      </c>
      <c r="F46" s="10">
        <v>0</v>
      </c>
      <c r="G46" s="10">
        <v>0</v>
      </c>
      <c r="H46" s="10">
        <v>0</v>
      </c>
      <c r="I46" s="10">
        <v>100138.3</v>
      </c>
    </row>
    <row r="47" spans="1:9" x14ac:dyDescent="0.25">
      <c r="A47" s="11" t="s">
        <v>100</v>
      </c>
      <c r="B47" s="11" t="s">
        <v>82</v>
      </c>
      <c r="C47" s="12" t="s">
        <v>36</v>
      </c>
      <c r="D47" s="13" t="s">
        <v>107</v>
      </c>
      <c r="E47" s="14" t="s">
        <v>108</v>
      </c>
      <c r="F47" s="15">
        <v>0</v>
      </c>
      <c r="G47" s="15">
        <v>0</v>
      </c>
      <c r="H47" s="15">
        <v>0</v>
      </c>
      <c r="I47" s="15">
        <v>100138.3</v>
      </c>
    </row>
    <row r="48" spans="1:9" x14ac:dyDescent="0.25">
      <c r="A48" s="11" t="s">
        <v>100</v>
      </c>
      <c r="B48" s="11" t="s">
        <v>109</v>
      </c>
      <c r="C48" s="12" t="s">
        <v>27</v>
      </c>
      <c r="D48" s="13" t="s">
        <v>110</v>
      </c>
      <c r="E48" s="14" t="s">
        <v>111</v>
      </c>
      <c r="F48" s="15">
        <v>0</v>
      </c>
      <c r="G48" s="15">
        <v>0</v>
      </c>
      <c r="H48" s="15">
        <v>0</v>
      </c>
      <c r="I48" s="15">
        <v>108.7</v>
      </c>
    </row>
    <row r="49" spans="1:9" x14ac:dyDescent="0.25">
      <c r="A49" s="6" t="s">
        <v>100</v>
      </c>
      <c r="B49" s="6" t="s">
        <v>112</v>
      </c>
      <c r="C49" s="7" t="s">
        <v>27</v>
      </c>
      <c r="D49" s="8" t="s">
        <v>113</v>
      </c>
      <c r="E49" s="9" t="s">
        <v>114</v>
      </c>
      <c r="F49" s="10">
        <v>0</v>
      </c>
      <c r="G49" s="10">
        <v>0</v>
      </c>
      <c r="H49" s="10">
        <v>0</v>
      </c>
      <c r="I49" s="10">
        <v>96519.4</v>
      </c>
    </row>
    <row r="50" spans="1:9" x14ac:dyDescent="0.25">
      <c r="A50" s="11" t="s">
        <v>100</v>
      </c>
      <c r="B50" s="11" t="s">
        <v>112</v>
      </c>
      <c r="C50" s="12" t="s">
        <v>33</v>
      </c>
      <c r="D50" s="13" t="s">
        <v>115</v>
      </c>
      <c r="E50" s="14" t="s">
        <v>116</v>
      </c>
      <c r="F50" s="15">
        <v>0</v>
      </c>
      <c r="G50" s="15">
        <v>0</v>
      </c>
      <c r="H50" s="15">
        <v>0</v>
      </c>
      <c r="I50" s="15">
        <v>4899.7</v>
      </c>
    </row>
    <row r="51" spans="1:9" x14ac:dyDescent="0.25">
      <c r="A51" s="6" t="s">
        <v>100</v>
      </c>
      <c r="B51" s="6" t="s">
        <v>112</v>
      </c>
      <c r="C51" s="7" t="s">
        <v>117</v>
      </c>
      <c r="D51" s="8" t="s">
        <v>118</v>
      </c>
      <c r="E51" s="9" t="s">
        <v>119</v>
      </c>
      <c r="F51" s="10">
        <v>0</v>
      </c>
      <c r="G51" s="10">
        <v>0</v>
      </c>
      <c r="H51" s="10">
        <v>0</v>
      </c>
      <c r="I51" s="10">
        <v>91619.7</v>
      </c>
    </row>
    <row r="52" spans="1:9" x14ac:dyDescent="0.25">
      <c r="A52" s="11" t="s">
        <v>100</v>
      </c>
      <c r="B52" s="11" t="s">
        <v>112</v>
      </c>
      <c r="C52" s="12" t="s">
        <v>120</v>
      </c>
      <c r="D52" s="13" t="s">
        <v>121</v>
      </c>
      <c r="E52" s="14" t="s">
        <v>122</v>
      </c>
      <c r="F52" s="15">
        <v>0</v>
      </c>
      <c r="G52" s="15">
        <v>0</v>
      </c>
      <c r="H52" s="15">
        <v>0</v>
      </c>
      <c r="I52" s="15">
        <v>39728.699999999997</v>
      </c>
    </row>
    <row r="53" spans="1:9" ht="25.5" x14ac:dyDescent="0.25">
      <c r="A53" s="11" t="s">
        <v>100</v>
      </c>
      <c r="B53" s="11" t="s">
        <v>112</v>
      </c>
      <c r="C53" s="12" t="s">
        <v>123</v>
      </c>
      <c r="D53" s="13" t="s">
        <v>124</v>
      </c>
      <c r="E53" s="14" t="s">
        <v>125</v>
      </c>
      <c r="F53" s="15">
        <v>0</v>
      </c>
      <c r="G53" s="15">
        <v>0</v>
      </c>
      <c r="H53" s="15">
        <v>0</v>
      </c>
      <c r="I53" s="15">
        <v>34716.699999999997</v>
      </c>
    </row>
    <row r="54" spans="1:9" x14ac:dyDescent="0.25">
      <c r="A54" s="11" t="s">
        <v>100</v>
      </c>
      <c r="B54" s="11" t="s">
        <v>112</v>
      </c>
      <c r="C54" s="12" t="s">
        <v>126</v>
      </c>
      <c r="D54" s="13" t="s">
        <v>127</v>
      </c>
      <c r="E54" s="14" t="s">
        <v>128</v>
      </c>
      <c r="F54" s="15">
        <v>0</v>
      </c>
      <c r="G54" s="15">
        <v>0</v>
      </c>
      <c r="H54" s="15">
        <v>0</v>
      </c>
      <c r="I54" s="15">
        <v>36.700000000000003</v>
      </c>
    </row>
    <row r="55" spans="1:9" x14ac:dyDescent="0.25">
      <c r="A55" s="11" t="s">
        <v>100</v>
      </c>
      <c r="B55" s="11" t="s">
        <v>112</v>
      </c>
      <c r="C55" s="12" t="s">
        <v>129</v>
      </c>
      <c r="D55" s="13" t="s">
        <v>130</v>
      </c>
      <c r="E55" s="14" t="s">
        <v>25</v>
      </c>
      <c r="F55" s="15">
        <v>0</v>
      </c>
      <c r="G55" s="15">
        <v>0</v>
      </c>
      <c r="H55" s="15">
        <v>0</v>
      </c>
      <c r="I55" s="15">
        <v>17137.599999999999</v>
      </c>
    </row>
    <row r="56" spans="1:9" x14ac:dyDescent="0.25">
      <c r="A56" s="6" t="s">
        <v>42</v>
      </c>
      <c r="B56" s="6" t="s">
        <v>64</v>
      </c>
      <c r="C56" s="7" t="s">
        <v>27</v>
      </c>
      <c r="D56" s="8" t="s">
        <v>131</v>
      </c>
      <c r="E56" s="9" t="s">
        <v>63</v>
      </c>
      <c r="F56" s="10">
        <v>47241</v>
      </c>
      <c r="G56" s="10">
        <v>0</v>
      </c>
      <c r="H56" s="10">
        <v>46587.199999999997</v>
      </c>
      <c r="I56" s="10">
        <v>46587.199999999997</v>
      </c>
    </row>
    <row r="57" spans="1:9" x14ac:dyDescent="0.25">
      <c r="A57" s="6" t="s">
        <v>42</v>
      </c>
      <c r="B57" s="6" t="s">
        <v>56</v>
      </c>
      <c r="C57" s="7" t="s">
        <v>27</v>
      </c>
      <c r="D57" s="8" t="s">
        <v>132</v>
      </c>
      <c r="E57" s="9" t="s">
        <v>100</v>
      </c>
      <c r="F57" s="10">
        <v>47241</v>
      </c>
      <c r="G57" s="10">
        <v>0</v>
      </c>
      <c r="H57" s="10">
        <v>46587.199999999997</v>
      </c>
      <c r="I57" s="10">
        <v>46587.199999999997</v>
      </c>
    </row>
    <row r="58" spans="1:9" x14ac:dyDescent="0.25">
      <c r="A58" s="6" t="s">
        <v>42</v>
      </c>
      <c r="B58" s="6" t="s">
        <v>49</v>
      </c>
      <c r="C58" s="7" t="s">
        <v>27</v>
      </c>
      <c r="D58" s="8" t="s">
        <v>133</v>
      </c>
      <c r="E58" s="9" t="s">
        <v>134</v>
      </c>
      <c r="F58" s="10">
        <v>46830</v>
      </c>
      <c r="G58" s="10">
        <v>0</v>
      </c>
      <c r="H58" s="10">
        <v>46176.2</v>
      </c>
      <c r="I58" s="10">
        <v>44612.5</v>
      </c>
    </row>
    <row r="59" spans="1:9" ht="25.5" x14ac:dyDescent="0.25">
      <c r="A59" s="11" t="s">
        <v>42</v>
      </c>
      <c r="B59" s="11" t="s">
        <v>49</v>
      </c>
      <c r="C59" s="12" t="s">
        <v>135</v>
      </c>
      <c r="D59" s="13" t="s">
        <v>136</v>
      </c>
      <c r="E59" s="14" t="s">
        <v>137</v>
      </c>
      <c r="F59" s="15">
        <v>44550</v>
      </c>
      <c r="G59" s="15">
        <v>0</v>
      </c>
      <c r="H59" s="15">
        <v>44537.5</v>
      </c>
      <c r="I59" s="15">
        <v>44537.5</v>
      </c>
    </row>
    <row r="60" spans="1:9" x14ac:dyDescent="0.25">
      <c r="A60" s="11" t="s">
        <v>42</v>
      </c>
      <c r="B60" s="11" t="s">
        <v>49</v>
      </c>
      <c r="C60" s="12" t="s">
        <v>117</v>
      </c>
      <c r="D60" s="13" t="s">
        <v>138</v>
      </c>
      <c r="E60" s="14" t="s">
        <v>139</v>
      </c>
      <c r="F60" s="15">
        <v>2280</v>
      </c>
      <c r="G60" s="15">
        <v>0</v>
      </c>
      <c r="H60" s="15">
        <v>1638.7</v>
      </c>
      <c r="I60" s="15">
        <v>75</v>
      </c>
    </row>
    <row r="61" spans="1:9" x14ac:dyDescent="0.25">
      <c r="A61" s="6" t="s">
        <v>42</v>
      </c>
      <c r="B61" s="6" t="s">
        <v>75</v>
      </c>
      <c r="C61" s="7" t="s">
        <v>27</v>
      </c>
      <c r="D61" s="8" t="s">
        <v>140</v>
      </c>
      <c r="E61" s="9" t="s">
        <v>42</v>
      </c>
      <c r="F61" s="10">
        <v>411</v>
      </c>
      <c r="G61" s="10">
        <v>0</v>
      </c>
      <c r="H61" s="10">
        <v>411</v>
      </c>
      <c r="I61" s="10">
        <v>1974.7</v>
      </c>
    </row>
    <row r="62" spans="1:9" x14ac:dyDescent="0.25">
      <c r="A62" s="11" t="s">
        <v>42</v>
      </c>
      <c r="B62" s="11" t="s">
        <v>75</v>
      </c>
      <c r="C62" s="12" t="s">
        <v>36</v>
      </c>
      <c r="D62" s="13" t="s">
        <v>141</v>
      </c>
      <c r="E62" s="14" t="s">
        <v>48</v>
      </c>
      <c r="F62" s="15">
        <v>156</v>
      </c>
      <c r="G62" s="15">
        <v>0</v>
      </c>
      <c r="H62" s="15">
        <v>156</v>
      </c>
      <c r="I62" s="15">
        <v>156</v>
      </c>
    </row>
    <row r="63" spans="1:9" x14ac:dyDescent="0.25">
      <c r="A63" s="11" t="s">
        <v>42</v>
      </c>
      <c r="B63" s="11" t="s">
        <v>75</v>
      </c>
      <c r="C63" s="12" t="s">
        <v>50</v>
      </c>
      <c r="D63" s="13" t="s">
        <v>142</v>
      </c>
      <c r="E63" s="14" t="s">
        <v>143</v>
      </c>
      <c r="F63" s="15">
        <v>180</v>
      </c>
      <c r="G63" s="15">
        <v>0</v>
      </c>
      <c r="H63" s="15">
        <v>180</v>
      </c>
      <c r="I63" s="15">
        <v>180</v>
      </c>
    </row>
    <row r="64" spans="1:9" ht="25.5" x14ac:dyDescent="0.25">
      <c r="A64" s="11" t="s">
        <v>42</v>
      </c>
      <c r="B64" s="11" t="s">
        <v>75</v>
      </c>
      <c r="C64" s="12" t="s">
        <v>117</v>
      </c>
      <c r="D64" s="13" t="s">
        <v>144</v>
      </c>
      <c r="E64" s="14" t="s">
        <v>80</v>
      </c>
      <c r="F64" s="15">
        <v>75</v>
      </c>
      <c r="G64" s="15">
        <v>0</v>
      </c>
      <c r="H64" s="15">
        <v>75</v>
      </c>
      <c r="I64" s="15">
        <v>1638.7</v>
      </c>
    </row>
    <row r="65" spans="1:9" x14ac:dyDescent="0.25">
      <c r="A65" s="6" t="s">
        <v>53</v>
      </c>
      <c r="B65" s="6" t="s">
        <v>53</v>
      </c>
      <c r="C65" s="7" t="s">
        <v>53</v>
      </c>
      <c r="D65" s="8" t="s">
        <v>145</v>
      </c>
      <c r="E65" s="9" t="s">
        <v>146</v>
      </c>
      <c r="F65" s="10">
        <v>85941</v>
      </c>
      <c r="G65" s="10">
        <v>57487.199999999997</v>
      </c>
      <c r="H65" s="10">
        <v>57487.199999999997</v>
      </c>
      <c r="I65" s="10">
        <v>255548.9</v>
      </c>
    </row>
    <row r="66" spans="1:9" x14ac:dyDescent="0.25">
      <c r="A66" s="6" t="s">
        <v>53</v>
      </c>
      <c r="B66" s="6" t="s">
        <v>53</v>
      </c>
      <c r="C66" s="7" t="s">
        <v>53</v>
      </c>
      <c r="D66" s="8" t="s">
        <v>147</v>
      </c>
      <c r="E66" s="9" t="s">
        <v>82</v>
      </c>
      <c r="F66" s="10">
        <v>2367300</v>
      </c>
      <c r="G66" s="10">
        <v>1675743.9</v>
      </c>
      <c r="H66" s="10">
        <v>1675743.9</v>
      </c>
      <c r="I66" s="10">
        <v>2069904</v>
      </c>
    </row>
    <row r="69" spans="1:9" ht="21" customHeight="1" x14ac:dyDescent="0.25">
      <c r="D69" s="16" t="s">
        <v>148</v>
      </c>
      <c r="E69" s="28" t="s">
        <v>149</v>
      </c>
      <c r="F69" s="28"/>
      <c r="G69" s="28"/>
      <c r="H69" s="17" t="s">
        <v>150</v>
      </c>
      <c r="I69" s="17"/>
    </row>
    <row r="70" spans="1:9" ht="14.25" customHeight="1" x14ac:dyDescent="0.25">
      <c r="D70" s="18" t="s">
        <v>151</v>
      </c>
    </row>
    <row r="71" spans="1:9" ht="15" customHeight="1" x14ac:dyDescent="0.25">
      <c r="D71" s="19"/>
    </row>
  </sheetData>
  <mergeCells count="19">
    <mergeCell ref="E69:G69"/>
    <mergeCell ref="A14:C14"/>
    <mergeCell ref="E11:I11"/>
    <mergeCell ref="B11:D11"/>
    <mergeCell ref="E5:I5"/>
    <mergeCell ref="B5:D5"/>
    <mergeCell ref="B6:D6"/>
    <mergeCell ref="B7:D7"/>
    <mergeCell ref="E1:I1"/>
    <mergeCell ref="A2:I2"/>
    <mergeCell ref="A3:I3"/>
    <mergeCell ref="B8:D8"/>
    <mergeCell ref="B9:D9"/>
    <mergeCell ref="B10:D10"/>
    <mergeCell ref="E6:I6"/>
    <mergeCell ref="E7:I7"/>
    <mergeCell ref="E8:I8"/>
    <mergeCell ref="E9:I9"/>
    <mergeCell ref="E10:I10"/>
  </mergeCells>
  <pageMargins left="0.39370078740157483" right="0.15748031496062992" top="0.21" bottom="0.31496062992125984" header="0.15748031496062992" footer="0.15748031496062992"/>
  <pageSetup paperSize="9" fitToHeight="0" orientation="landscape" horizontalDpi="180" verticalDpi="18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workbookViewId="0">
      <selection activeCell="C1" sqref="C1:F1"/>
    </sheetView>
  </sheetViews>
  <sheetFormatPr defaultColWidth="9.140625" defaultRowHeight="15" x14ac:dyDescent="0.25"/>
  <cols>
    <col min="1" max="1" width="42.42578125" style="32" customWidth="1"/>
    <col min="2" max="2" width="4.7109375" style="32" customWidth="1"/>
    <col min="3" max="3" width="5.7109375" style="32" customWidth="1"/>
    <col min="4" max="4" width="6.140625" style="32" customWidth="1"/>
    <col min="5" max="5" width="21.28515625" style="32" customWidth="1"/>
    <col min="6" max="6" width="22.7109375" style="32" customWidth="1"/>
    <col min="7" max="7" width="9.140625" style="32" customWidth="1"/>
    <col min="8" max="16384" width="9.140625" style="32"/>
  </cols>
  <sheetData>
    <row r="1" spans="1:6" ht="74.25" customHeight="1" x14ac:dyDescent="0.25">
      <c r="C1" s="67" t="s">
        <v>262</v>
      </c>
      <c r="D1" s="67"/>
      <c r="E1" s="67"/>
      <c r="F1" s="67"/>
    </row>
    <row r="2" spans="1:6" ht="36.75" customHeight="1" x14ac:dyDescent="0.25">
      <c r="A2" s="66" t="s">
        <v>261</v>
      </c>
      <c r="B2" s="66"/>
      <c r="C2" s="66"/>
      <c r="D2" s="66"/>
      <c r="E2" s="66"/>
      <c r="F2" s="66"/>
    </row>
    <row r="3" spans="1:6" x14ac:dyDescent="0.25">
      <c r="A3" s="65" t="s">
        <v>202</v>
      </c>
      <c r="B3" s="65"/>
      <c r="C3" s="65"/>
      <c r="D3" s="65"/>
      <c r="E3" s="65"/>
      <c r="F3" s="65"/>
    </row>
    <row r="5" spans="1:6" x14ac:dyDescent="0.25">
      <c r="A5" s="63" t="s">
        <v>201</v>
      </c>
      <c r="B5" s="64" t="s">
        <v>4</v>
      </c>
      <c r="C5" s="64"/>
      <c r="D5" s="64"/>
      <c r="E5" s="64"/>
      <c r="F5" s="64"/>
    </row>
    <row r="6" spans="1:6" x14ac:dyDescent="0.25">
      <c r="A6" s="63" t="s">
        <v>200</v>
      </c>
      <c r="B6" s="62" t="s">
        <v>8</v>
      </c>
      <c r="C6" s="62"/>
      <c r="D6" s="62"/>
      <c r="E6" s="62"/>
      <c r="F6" s="62"/>
    </row>
    <row r="7" spans="1:6" x14ac:dyDescent="0.25">
      <c r="A7" s="63" t="s">
        <v>10</v>
      </c>
      <c r="B7" s="62" t="s">
        <v>199</v>
      </c>
      <c r="C7" s="62"/>
      <c r="D7" s="62"/>
      <c r="E7" s="62"/>
      <c r="F7" s="62"/>
    </row>
    <row r="8" spans="1:6" x14ac:dyDescent="0.25">
      <c r="A8" s="63" t="s">
        <v>260</v>
      </c>
      <c r="B8" s="62" t="s">
        <v>259</v>
      </c>
      <c r="C8" s="62"/>
      <c r="D8" s="62"/>
      <c r="E8" s="62"/>
      <c r="F8" s="62"/>
    </row>
    <row r="9" spans="1:6" ht="36" customHeight="1" x14ac:dyDescent="0.25">
      <c r="A9" s="124" t="s">
        <v>258</v>
      </c>
      <c r="B9" s="124"/>
      <c r="C9" s="124"/>
      <c r="D9" s="124"/>
      <c r="E9" s="124"/>
      <c r="F9" s="124"/>
    </row>
    <row r="10" spans="1:6" ht="42.75" customHeight="1" x14ac:dyDescent="0.25">
      <c r="A10" s="59" t="s">
        <v>194</v>
      </c>
      <c r="B10" s="58"/>
      <c r="C10" s="58"/>
      <c r="D10" s="58"/>
      <c r="E10" s="57"/>
      <c r="F10" s="123" t="s">
        <v>257</v>
      </c>
    </row>
    <row r="11" spans="1:6" ht="15.75" customHeight="1" x14ac:dyDescent="0.25">
      <c r="A11" s="55" t="s">
        <v>192</v>
      </c>
      <c r="B11" s="54"/>
      <c r="C11" s="54"/>
      <c r="D11" s="54"/>
      <c r="E11" s="53"/>
      <c r="F11" s="39">
        <v>0</v>
      </c>
    </row>
    <row r="12" spans="1:6" ht="15.75" customHeight="1" x14ac:dyDescent="0.25">
      <c r="A12" s="48" t="s">
        <v>191</v>
      </c>
      <c r="B12" s="47"/>
      <c r="C12" s="47"/>
      <c r="D12" s="47"/>
      <c r="E12" s="46"/>
      <c r="F12" s="39">
        <f>SUM(F14:F21)</f>
        <v>0</v>
      </c>
    </row>
    <row r="13" spans="1:6" ht="15.75" customHeight="1" x14ac:dyDescent="0.25">
      <c r="A13" s="71" t="s">
        <v>189</v>
      </c>
      <c r="B13" s="70"/>
      <c r="C13" s="70"/>
      <c r="D13" s="70"/>
      <c r="E13" s="69"/>
      <c r="F13" s="39"/>
    </row>
    <row r="14" spans="1:6" ht="15.75" customHeight="1" x14ac:dyDescent="0.25">
      <c r="A14" s="122" t="s">
        <v>256</v>
      </c>
      <c r="B14" s="121"/>
      <c r="C14" s="121"/>
      <c r="D14" s="121"/>
      <c r="E14" s="120"/>
      <c r="F14" s="35">
        <v>0</v>
      </c>
    </row>
    <row r="15" spans="1:6" ht="18.75" customHeight="1" x14ac:dyDescent="0.25">
      <c r="A15" s="122" t="s">
        <v>255</v>
      </c>
      <c r="B15" s="121"/>
      <c r="C15" s="121"/>
      <c r="D15" s="121"/>
      <c r="E15" s="120"/>
      <c r="F15" s="35">
        <v>0</v>
      </c>
    </row>
    <row r="16" spans="1:6" ht="19.5" customHeight="1" x14ac:dyDescent="0.25">
      <c r="A16" s="122" t="s">
        <v>254</v>
      </c>
      <c r="B16" s="121"/>
      <c r="C16" s="121"/>
      <c r="D16" s="121"/>
      <c r="E16" s="120"/>
      <c r="F16" s="35">
        <v>0</v>
      </c>
    </row>
    <row r="17" spans="1:6" x14ac:dyDescent="0.25">
      <c r="A17" s="122" t="s">
        <v>253</v>
      </c>
      <c r="B17" s="121"/>
      <c r="C17" s="121"/>
      <c r="D17" s="121"/>
      <c r="E17" s="120"/>
      <c r="F17" s="35">
        <v>0</v>
      </c>
    </row>
    <row r="18" spans="1:6" ht="31.5" customHeight="1" x14ac:dyDescent="0.25">
      <c r="A18" s="122" t="s">
        <v>252</v>
      </c>
      <c r="B18" s="121"/>
      <c r="C18" s="121"/>
      <c r="D18" s="121"/>
      <c r="E18" s="120"/>
      <c r="F18" s="35">
        <v>0</v>
      </c>
    </row>
    <row r="19" spans="1:6" x14ac:dyDescent="0.25">
      <c r="A19" s="119" t="s">
        <v>251</v>
      </c>
      <c r="B19" s="70"/>
      <c r="C19" s="70"/>
      <c r="D19" s="70"/>
      <c r="E19" s="69"/>
      <c r="F19" s="39">
        <v>0</v>
      </c>
    </row>
    <row r="20" spans="1:6" x14ac:dyDescent="0.25">
      <c r="A20" s="118" t="s">
        <v>250</v>
      </c>
      <c r="B20" s="117"/>
      <c r="C20" s="117"/>
      <c r="D20" s="117"/>
      <c r="E20" s="116"/>
      <c r="F20" s="39">
        <v>0</v>
      </c>
    </row>
    <row r="21" spans="1:6" x14ac:dyDescent="0.25">
      <c r="A21" s="118" t="s">
        <v>249</v>
      </c>
      <c r="B21" s="117"/>
      <c r="C21" s="117"/>
      <c r="D21" s="117"/>
      <c r="E21" s="116"/>
      <c r="F21" s="39">
        <v>0</v>
      </c>
    </row>
    <row r="22" spans="1:6" ht="15.75" customHeight="1" x14ac:dyDescent="0.25">
      <c r="A22" s="48" t="s">
        <v>184</v>
      </c>
      <c r="B22" s="47"/>
      <c r="C22" s="47"/>
      <c r="D22" s="47"/>
      <c r="E22" s="46"/>
      <c r="F22" s="39">
        <v>0</v>
      </c>
    </row>
    <row r="23" spans="1:6" ht="15.75" customHeight="1" x14ac:dyDescent="0.25">
      <c r="A23" s="48" t="s">
        <v>248</v>
      </c>
      <c r="B23" s="47"/>
      <c r="C23" s="47"/>
      <c r="D23" s="47"/>
      <c r="E23" s="46"/>
      <c r="F23" s="39">
        <v>0</v>
      </c>
    </row>
    <row r="24" spans="1:6" ht="15.75" customHeight="1" x14ac:dyDescent="0.25">
      <c r="A24" s="48" t="s">
        <v>247</v>
      </c>
      <c r="B24" s="47"/>
      <c r="C24" s="47"/>
      <c r="D24" s="47"/>
      <c r="E24" s="46"/>
      <c r="F24" s="39">
        <v>0</v>
      </c>
    </row>
    <row r="25" spans="1:6" x14ac:dyDescent="0.25">
      <c r="A25" s="45" t="s">
        <v>179</v>
      </c>
      <c r="B25" s="45"/>
      <c r="C25" s="45"/>
      <c r="D25" s="45"/>
      <c r="E25" s="45"/>
      <c r="F25" s="45"/>
    </row>
    <row r="26" spans="1:6" ht="63" customHeight="1" x14ac:dyDescent="0.25">
      <c r="A26" s="44" t="s">
        <v>17</v>
      </c>
      <c r="B26" s="43" t="s">
        <v>178</v>
      </c>
      <c r="C26" s="43" t="s">
        <v>177</v>
      </c>
      <c r="D26" s="43" t="s">
        <v>176</v>
      </c>
      <c r="E26" s="42" t="s">
        <v>246</v>
      </c>
      <c r="F26" s="42" t="s">
        <v>245</v>
      </c>
    </row>
    <row r="27" spans="1:6" s="38" customFormat="1" ht="14.25" x14ac:dyDescent="0.2">
      <c r="A27" s="41" t="s">
        <v>147</v>
      </c>
      <c r="B27" s="40" t="s">
        <v>53</v>
      </c>
      <c r="C27" s="40" t="s">
        <v>53</v>
      </c>
      <c r="D27" s="40" t="s">
        <v>53</v>
      </c>
      <c r="E27" s="39">
        <v>0</v>
      </c>
      <c r="F27" s="39">
        <v>0</v>
      </c>
    </row>
    <row r="28" spans="1:6" x14ac:dyDescent="0.25">
      <c r="E28" s="68"/>
    </row>
    <row r="30" spans="1:6" x14ac:dyDescent="0.25">
      <c r="A30" s="32" t="s">
        <v>164</v>
      </c>
      <c r="E30" s="34" t="s">
        <v>163</v>
      </c>
      <c r="F30" s="34"/>
    </row>
    <row r="32" spans="1:6" x14ac:dyDescent="0.25">
      <c r="A32" s="32" t="s">
        <v>162</v>
      </c>
      <c r="E32" s="33" t="s">
        <v>161</v>
      </c>
      <c r="F32" s="33"/>
    </row>
  </sheetData>
  <mergeCells count="26">
    <mergeCell ref="B7:F7"/>
    <mergeCell ref="B8:F8"/>
    <mergeCell ref="A10:E10"/>
    <mergeCell ref="A11:E11"/>
    <mergeCell ref="A12:E12"/>
    <mergeCell ref="A9:F9"/>
    <mergeCell ref="A13:E13"/>
    <mergeCell ref="A14:E14"/>
    <mergeCell ref="A15:E15"/>
    <mergeCell ref="A16:E16"/>
    <mergeCell ref="A18:E18"/>
    <mergeCell ref="C1:F1"/>
    <mergeCell ref="A2:F2"/>
    <mergeCell ref="A3:F3"/>
    <mergeCell ref="B5:F5"/>
    <mergeCell ref="B6:F6"/>
    <mergeCell ref="A25:F25"/>
    <mergeCell ref="E30:F30"/>
    <mergeCell ref="E32:F32"/>
    <mergeCell ref="A17:E17"/>
    <mergeCell ref="A19:E19"/>
    <mergeCell ref="A22:E22"/>
    <mergeCell ref="A23:E23"/>
    <mergeCell ref="A24:E24"/>
    <mergeCell ref="A20:E20"/>
    <mergeCell ref="A21:E21"/>
  </mergeCells>
  <pageMargins left="0.70866141732283472" right="0.70866141732283472" top="0.74803149606299213" bottom="0.74803149606299213" header="0.31496062992125984" footer="0.31496062992125984"/>
  <pageSetup paperSize="9" scale="85" fitToHeight="3" orientation="portrait" verticalDpi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topLeftCell="A19" workbookViewId="0">
      <selection activeCell="H50" sqref="H50"/>
    </sheetView>
  </sheetViews>
  <sheetFormatPr defaultColWidth="9.140625" defaultRowHeight="15" x14ac:dyDescent="0.25"/>
  <cols>
    <col min="1" max="1" width="6.140625" style="32" bestFit="1" customWidth="1"/>
    <col min="2" max="2" width="14.5703125" style="32" bestFit="1" customWidth="1"/>
    <col min="3" max="3" width="40.7109375" style="32" bestFit="1" customWidth="1"/>
    <col min="4" max="7" width="15.7109375" style="32" customWidth="1"/>
    <col min="8" max="8" width="13.7109375" style="32" customWidth="1"/>
    <col min="9" max="9" width="12.85546875" style="32" customWidth="1"/>
    <col min="10" max="10" width="11.42578125" style="32" customWidth="1"/>
    <col min="11" max="11" width="30.28515625" style="32" customWidth="1"/>
    <col min="12" max="12" width="9.140625" style="32" customWidth="1"/>
    <col min="13" max="16384" width="9.140625" style="32"/>
  </cols>
  <sheetData>
    <row r="1" spans="1:12" x14ac:dyDescent="0.25">
      <c r="E1" s="67" t="s">
        <v>325</v>
      </c>
      <c r="F1" s="67"/>
      <c r="G1" s="67"/>
      <c r="H1" s="67"/>
      <c r="I1" s="67"/>
      <c r="J1" s="67"/>
      <c r="K1" s="67"/>
      <c r="L1" s="147"/>
    </row>
    <row r="2" spans="1:12" x14ac:dyDescent="0.25">
      <c r="C2" s="66" t="s">
        <v>324</v>
      </c>
      <c r="D2" s="66"/>
      <c r="E2" s="66"/>
      <c r="F2" s="66"/>
      <c r="G2" s="66"/>
      <c r="H2" s="66"/>
      <c r="I2" s="66"/>
      <c r="J2" s="66"/>
    </row>
    <row r="3" spans="1:12" x14ac:dyDescent="0.25">
      <c r="C3" s="65" t="s">
        <v>202</v>
      </c>
      <c r="D3" s="65"/>
      <c r="E3" s="65"/>
      <c r="F3" s="65"/>
      <c r="G3" s="65"/>
      <c r="H3" s="65"/>
      <c r="I3" s="65"/>
      <c r="J3" s="65"/>
    </row>
    <row r="5" spans="1:12" x14ac:dyDescent="0.25">
      <c r="A5" s="63" t="s">
        <v>201</v>
      </c>
      <c r="C5" s="146" t="s">
        <v>4</v>
      </c>
      <c r="D5" s="146"/>
      <c r="E5" s="146"/>
      <c r="F5" s="146"/>
      <c r="G5" s="146"/>
      <c r="H5" s="146"/>
      <c r="I5" s="146"/>
      <c r="J5" s="146"/>
      <c r="K5" s="145"/>
    </row>
    <row r="6" spans="1:12" x14ac:dyDescent="0.25">
      <c r="A6" s="114" t="s">
        <v>323</v>
      </c>
      <c r="B6" s="114"/>
      <c r="C6" s="144" t="s">
        <v>322</v>
      </c>
      <c r="D6" s="144"/>
      <c r="E6" s="144"/>
      <c r="F6" s="144"/>
      <c r="G6" s="144"/>
      <c r="H6" s="144"/>
      <c r="I6" s="144"/>
      <c r="J6" s="144"/>
    </row>
    <row r="7" spans="1:12" x14ac:dyDescent="0.25">
      <c r="A7" s="63" t="s">
        <v>321</v>
      </c>
      <c r="C7" s="33" t="s">
        <v>8</v>
      </c>
      <c r="D7" s="33"/>
      <c r="E7" s="33"/>
      <c r="F7" s="33"/>
      <c r="G7" s="33"/>
      <c r="H7" s="33"/>
      <c r="I7" s="33"/>
      <c r="J7" s="33"/>
    </row>
    <row r="8" spans="1:12" x14ac:dyDescent="0.25">
      <c r="A8" s="63" t="s">
        <v>10</v>
      </c>
      <c r="C8" s="33" t="s">
        <v>199</v>
      </c>
      <c r="D8" s="33"/>
      <c r="E8" s="33"/>
      <c r="F8" s="33"/>
      <c r="G8" s="33"/>
      <c r="H8" s="33"/>
      <c r="I8" s="33"/>
      <c r="J8" s="33"/>
    </row>
    <row r="9" spans="1:12" x14ac:dyDescent="0.25">
      <c r="A9" s="63" t="s">
        <v>198</v>
      </c>
      <c r="C9" s="33" t="s">
        <v>320</v>
      </c>
      <c r="D9" s="33"/>
      <c r="E9" s="33"/>
      <c r="F9" s="33"/>
      <c r="G9" s="33"/>
      <c r="H9" s="33"/>
      <c r="I9" s="33"/>
      <c r="J9" s="33"/>
    </row>
    <row r="11" spans="1:12" x14ac:dyDescent="0.25">
      <c r="A11" s="136" t="s">
        <v>319</v>
      </c>
      <c r="B11" s="143" t="s">
        <v>318</v>
      </c>
      <c r="C11" s="141" t="s">
        <v>17</v>
      </c>
      <c r="D11" s="141" t="s">
        <v>317</v>
      </c>
      <c r="E11" s="136" t="s">
        <v>316</v>
      </c>
      <c r="F11" s="136"/>
      <c r="G11" s="141" t="s">
        <v>315</v>
      </c>
      <c r="H11" s="136" t="s">
        <v>314</v>
      </c>
      <c r="I11" s="136"/>
      <c r="J11" s="141" t="s">
        <v>313</v>
      </c>
      <c r="K11" s="136" t="s">
        <v>312</v>
      </c>
      <c r="L11" s="137"/>
    </row>
    <row r="12" spans="1:12" ht="38.25" x14ac:dyDescent="0.25">
      <c r="A12" s="136"/>
      <c r="B12" s="142"/>
      <c r="C12" s="141"/>
      <c r="D12" s="136"/>
      <c r="E12" s="110" t="s">
        <v>311</v>
      </c>
      <c r="F12" s="110" t="s">
        <v>310</v>
      </c>
      <c r="G12" s="136"/>
      <c r="H12" s="110" t="s">
        <v>311</v>
      </c>
      <c r="I12" s="110" t="s">
        <v>310</v>
      </c>
      <c r="J12" s="141"/>
      <c r="K12" s="136"/>
      <c r="L12" s="137"/>
    </row>
    <row r="13" spans="1:12" x14ac:dyDescent="0.25">
      <c r="A13" s="131" t="s">
        <v>309</v>
      </c>
      <c r="B13" s="140">
        <v>1</v>
      </c>
      <c r="C13" s="110">
        <v>2</v>
      </c>
      <c r="D13" s="127">
        <v>3</v>
      </c>
      <c r="E13" s="110">
        <v>4</v>
      </c>
      <c r="F13" s="110">
        <v>5</v>
      </c>
      <c r="G13" s="127">
        <v>6</v>
      </c>
      <c r="H13" s="110">
        <v>7</v>
      </c>
      <c r="I13" s="110">
        <v>8</v>
      </c>
      <c r="J13" s="127">
        <v>9</v>
      </c>
      <c r="K13" s="110">
        <v>10</v>
      </c>
      <c r="L13" s="137"/>
    </row>
    <row r="14" spans="1:12" x14ac:dyDescent="0.25">
      <c r="A14" s="136" t="s">
        <v>308</v>
      </c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7"/>
    </row>
    <row r="15" spans="1:12" x14ac:dyDescent="0.25">
      <c r="A15" s="131">
        <v>1</v>
      </c>
      <c r="B15" s="40" t="s">
        <v>53</v>
      </c>
      <c r="C15" s="130" t="s">
        <v>145</v>
      </c>
      <c r="D15" s="138">
        <v>12702.6</v>
      </c>
      <c r="E15" s="128">
        <v>0.1</v>
      </c>
      <c r="F15" s="128">
        <v>12702.5</v>
      </c>
      <c r="G15" s="128">
        <v>0</v>
      </c>
      <c r="H15" s="128">
        <v>0</v>
      </c>
      <c r="I15" s="128">
        <v>0</v>
      </c>
      <c r="J15" s="128">
        <v>0</v>
      </c>
      <c r="K15" s="127" t="s">
        <v>228</v>
      </c>
      <c r="L15" s="137"/>
    </row>
    <row r="16" spans="1:12" x14ac:dyDescent="0.25">
      <c r="A16" s="131">
        <v>2</v>
      </c>
      <c r="B16" s="40" t="s">
        <v>279</v>
      </c>
      <c r="C16" s="130" t="s">
        <v>65</v>
      </c>
      <c r="D16" s="138">
        <v>2972.6</v>
      </c>
      <c r="E16" s="128">
        <v>0.1</v>
      </c>
      <c r="F16" s="128">
        <v>2972.5</v>
      </c>
      <c r="G16" s="128">
        <v>0</v>
      </c>
      <c r="H16" s="128">
        <v>0</v>
      </c>
      <c r="I16" s="128">
        <v>0</v>
      </c>
      <c r="J16" s="128">
        <v>0</v>
      </c>
      <c r="K16" s="127" t="s">
        <v>228</v>
      </c>
      <c r="L16" s="137"/>
    </row>
    <row r="17" spans="1:12" x14ac:dyDescent="0.25">
      <c r="A17" s="131">
        <v>3</v>
      </c>
      <c r="B17" s="40" t="s">
        <v>278</v>
      </c>
      <c r="C17" s="130" t="s">
        <v>67</v>
      </c>
      <c r="D17" s="138">
        <v>0.1</v>
      </c>
      <c r="E17" s="128">
        <v>0.1</v>
      </c>
      <c r="F17" s="128">
        <v>0</v>
      </c>
      <c r="G17" s="128">
        <v>0</v>
      </c>
      <c r="H17" s="128">
        <v>0</v>
      </c>
      <c r="I17" s="128">
        <v>0</v>
      </c>
      <c r="J17" s="128">
        <v>0</v>
      </c>
      <c r="K17" s="127" t="s">
        <v>228</v>
      </c>
      <c r="L17" s="137"/>
    </row>
    <row r="18" spans="1:12" x14ac:dyDescent="0.25">
      <c r="A18" s="131">
        <v>4</v>
      </c>
      <c r="B18" s="36" t="s">
        <v>277</v>
      </c>
      <c r="C18" s="135" t="s">
        <v>69</v>
      </c>
      <c r="D18" s="139">
        <v>0.1</v>
      </c>
      <c r="E18" s="133">
        <v>0.1</v>
      </c>
      <c r="F18" s="133">
        <v>0</v>
      </c>
      <c r="G18" s="133">
        <v>0</v>
      </c>
      <c r="H18" s="133">
        <v>0</v>
      </c>
      <c r="I18" s="133">
        <v>0</v>
      </c>
      <c r="J18" s="133">
        <v>0</v>
      </c>
      <c r="K18" s="132"/>
      <c r="L18" s="137"/>
    </row>
    <row r="19" spans="1:12" ht="25.5" x14ac:dyDescent="0.25">
      <c r="A19" s="131">
        <v>5</v>
      </c>
      <c r="B19" s="40" t="s">
        <v>307</v>
      </c>
      <c r="C19" s="130" t="s">
        <v>81</v>
      </c>
      <c r="D19" s="138">
        <v>2972.5</v>
      </c>
      <c r="E19" s="128">
        <v>0</v>
      </c>
      <c r="F19" s="128">
        <v>2972.5</v>
      </c>
      <c r="G19" s="128">
        <v>0</v>
      </c>
      <c r="H19" s="128">
        <v>0</v>
      </c>
      <c r="I19" s="128">
        <v>0</v>
      </c>
      <c r="J19" s="128">
        <v>0</v>
      </c>
      <c r="K19" s="127" t="s">
        <v>228</v>
      </c>
      <c r="L19" s="137"/>
    </row>
    <row r="20" spans="1:12" x14ac:dyDescent="0.25">
      <c r="A20" s="131">
        <v>6</v>
      </c>
      <c r="B20" s="40" t="s">
        <v>306</v>
      </c>
      <c r="C20" s="130" t="s">
        <v>83</v>
      </c>
      <c r="D20" s="138">
        <v>2972.5</v>
      </c>
      <c r="E20" s="128">
        <v>0</v>
      </c>
      <c r="F20" s="128">
        <v>2972.5</v>
      </c>
      <c r="G20" s="128">
        <v>0</v>
      </c>
      <c r="H20" s="128">
        <v>0</v>
      </c>
      <c r="I20" s="128">
        <v>0</v>
      </c>
      <c r="J20" s="128">
        <v>0</v>
      </c>
      <c r="K20" s="127" t="s">
        <v>228</v>
      </c>
      <c r="L20" s="137"/>
    </row>
    <row r="21" spans="1:12" x14ac:dyDescent="0.25">
      <c r="A21" s="131">
        <v>7</v>
      </c>
      <c r="B21" s="40" t="s">
        <v>305</v>
      </c>
      <c r="C21" s="130" t="s">
        <v>84</v>
      </c>
      <c r="D21" s="138">
        <v>2972.5</v>
      </c>
      <c r="E21" s="128">
        <v>0</v>
      </c>
      <c r="F21" s="128">
        <v>2972.5</v>
      </c>
      <c r="G21" s="128">
        <v>0</v>
      </c>
      <c r="H21" s="128">
        <v>0</v>
      </c>
      <c r="I21" s="128">
        <v>0</v>
      </c>
      <c r="J21" s="128">
        <v>0</v>
      </c>
      <c r="K21" s="127" t="s">
        <v>228</v>
      </c>
      <c r="L21" s="137"/>
    </row>
    <row r="22" spans="1:12" x14ac:dyDescent="0.25">
      <c r="A22" s="131">
        <v>8</v>
      </c>
      <c r="B22" s="36" t="s">
        <v>304</v>
      </c>
      <c r="C22" s="135" t="s">
        <v>87</v>
      </c>
      <c r="D22" s="139">
        <v>2972.5</v>
      </c>
      <c r="E22" s="133">
        <v>0</v>
      </c>
      <c r="F22" s="133">
        <v>2972.5</v>
      </c>
      <c r="G22" s="133">
        <v>0</v>
      </c>
      <c r="H22" s="133">
        <v>0</v>
      </c>
      <c r="I22" s="133">
        <v>0</v>
      </c>
      <c r="J22" s="133">
        <v>0</v>
      </c>
      <c r="K22" s="132"/>
      <c r="L22" s="137"/>
    </row>
    <row r="23" spans="1:12" x14ac:dyDescent="0.25">
      <c r="A23" s="131">
        <v>9</v>
      </c>
      <c r="B23" s="40" t="s">
        <v>303</v>
      </c>
      <c r="C23" s="130" t="s">
        <v>101</v>
      </c>
      <c r="D23" s="138">
        <v>9730</v>
      </c>
      <c r="E23" s="128">
        <v>0</v>
      </c>
      <c r="F23" s="128">
        <v>9730</v>
      </c>
      <c r="G23" s="128">
        <v>0</v>
      </c>
      <c r="H23" s="128">
        <v>0</v>
      </c>
      <c r="I23" s="128">
        <v>0</v>
      </c>
      <c r="J23" s="128">
        <v>0</v>
      </c>
      <c r="K23" s="127" t="s">
        <v>228</v>
      </c>
      <c r="L23" s="137"/>
    </row>
    <row r="24" spans="1:12" x14ac:dyDescent="0.25">
      <c r="A24" s="131">
        <v>10</v>
      </c>
      <c r="B24" s="40" t="s">
        <v>302</v>
      </c>
      <c r="C24" s="130" t="s">
        <v>103</v>
      </c>
      <c r="D24" s="138">
        <v>9730</v>
      </c>
      <c r="E24" s="128">
        <v>0</v>
      </c>
      <c r="F24" s="128">
        <v>9730</v>
      </c>
      <c r="G24" s="128">
        <v>0</v>
      </c>
      <c r="H24" s="128">
        <v>0</v>
      </c>
      <c r="I24" s="128">
        <v>0</v>
      </c>
      <c r="J24" s="128">
        <v>0</v>
      </c>
      <c r="K24" s="127" t="s">
        <v>228</v>
      </c>
      <c r="L24" s="137"/>
    </row>
    <row r="25" spans="1:12" x14ac:dyDescent="0.25">
      <c r="A25" s="131">
        <v>11</v>
      </c>
      <c r="B25" s="40" t="s">
        <v>301</v>
      </c>
      <c r="C25" s="130" t="s">
        <v>113</v>
      </c>
      <c r="D25" s="138">
        <v>3745</v>
      </c>
      <c r="E25" s="128">
        <v>0</v>
      </c>
      <c r="F25" s="128">
        <v>3745</v>
      </c>
      <c r="G25" s="128">
        <v>0</v>
      </c>
      <c r="H25" s="128">
        <v>0</v>
      </c>
      <c r="I25" s="128">
        <v>0</v>
      </c>
      <c r="J25" s="128">
        <v>0</v>
      </c>
      <c r="K25" s="127" t="s">
        <v>228</v>
      </c>
      <c r="L25" s="137"/>
    </row>
    <row r="26" spans="1:12" x14ac:dyDescent="0.25">
      <c r="A26" s="131">
        <v>12</v>
      </c>
      <c r="B26" s="40" t="s">
        <v>300</v>
      </c>
      <c r="C26" s="130" t="s">
        <v>118</v>
      </c>
      <c r="D26" s="138">
        <v>3745</v>
      </c>
      <c r="E26" s="128">
        <v>0</v>
      </c>
      <c r="F26" s="128">
        <v>3745</v>
      </c>
      <c r="G26" s="128">
        <v>0</v>
      </c>
      <c r="H26" s="128">
        <v>0</v>
      </c>
      <c r="I26" s="128">
        <v>0</v>
      </c>
      <c r="J26" s="128">
        <v>0</v>
      </c>
      <c r="K26" s="127" t="s">
        <v>228</v>
      </c>
      <c r="L26" s="137"/>
    </row>
    <row r="27" spans="1:12" x14ac:dyDescent="0.25">
      <c r="A27" s="131">
        <v>13</v>
      </c>
      <c r="B27" s="36" t="s">
        <v>299</v>
      </c>
      <c r="C27" s="135" t="s">
        <v>121</v>
      </c>
      <c r="D27" s="139">
        <v>3745</v>
      </c>
      <c r="E27" s="133">
        <v>0</v>
      </c>
      <c r="F27" s="133">
        <v>3745</v>
      </c>
      <c r="G27" s="133">
        <v>0</v>
      </c>
      <c r="H27" s="133">
        <v>0</v>
      </c>
      <c r="I27" s="133">
        <v>0</v>
      </c>
      <c r="J27" s="133">
        <v>0</v>
      </c>
      <c r="K27" s="132"/>
      <c r="L27" s="137"/>
    </row>
    <row r="28" spans="1:12" ht="25.5" x14ac:dyDescent="0.25">
      <c r="A28" s="131">
        <v>14</v>
      </c>
      <c r="B28" s="40" t="s">
        <v>298</v>
      </c>
      <c r="C28" s="130" t="s">
        <v>207</v>
      </c>
      <c r="D28" s="138">
        <v>5985</v>
      </c>
      <c r="E28" s="128">
        <v>0</v>
      </c>
      <c r="F28" s="128">
        <v>5985</v>
      </c>
      <c r="G28" s="128">
        <v>0</v>
      </c>
      <c r="H28" s="128">
        <v>0</v>
      </c>
      <c r="I28" s="128">
        <v>0</v>
      </c>
      <c r="J28" s="128">
        <v>0</v>
      </c>
      <c r="K28" s="127" t="s">
        <v>228</v>
      </c>
      <c r="L28" s="137"/>
    </row>
    <row r="29" spans="1:12" x14ac:dyDescent="0.25">
      <c r="A29" s="131">
        <v>15</v>
      </c>
      <c r="B29" s="36" t="s">
        <v>297</v>
      </c>
      <c r="C29" s="135" t="s">
        <v>206</v>
      </c>
      <c r="D29" s="139">
        <v>5985</v>
      </c>
      <c r="E29" s="133">
        <v>0</v>
      </c>
      <c r="F29" s="133">
        <v>5985</v>
      </c>
      <c r="G29" s="133">
        <v>0</v>
      </c>
      <c r="H29" s="133">
        <v>0</v>
      </c>
      <c r="I29" s="133">
        <v>0</v>
      </c>
      <c r="J29" s="133">
        <v>0</v>
      </c>
      <c r="K29" s="132"/>
      <c r="L29" s="137"/>
    </row>
    <row r="30" spans="1:12" x14ac:dyDescent="0.25">
      <c r="A30" s="131">
        <v>16</v>
      </c>
      <c r="B30" s="40" t="s">
        <v>53</v>
      </c>
      <c r="C30" s="130" t="s">
        <v>269</v>
      </c>
      <c r="D30" s="138">
        <v>12702.6</v>
      </c>
      <c r="E30" s="128">
        <v>0.1</v>
      </c>
      <c r="F30" s="128">
        <v>12702.5</v>
      </c>
      <c r="G30" s="128">
        <v>0</v>
      </c>
      <c r="H30" s="128">
        <v>0</v>
      </c>
      <c r="I30" s="128">
        <v>0</v>
      </c>
      <c r="J30" s="128">
        <v>0</v>
      </c>
      <c r="K30" s="127"/>
      <c r="L30" s="137"/>
    </row>
    <row r="31" spans="1:12" ht="25.5" x14ac:dyDescent="0.25">
      <c r="A31" s="131">
        <v>17</v>
      </c>
      <c r="B31" s="36" t="s">
        <v>296</v>
      </c>
      <c r="C31" s="135" t="s">
        <v>295</v>
      </c>
      <c r="D31" s="139">
        <v>768.4</v>
      </c>
      <c r="E31" s="133">
        <v>0</v>
      </c>
      <c r="F31" s="133">
        <v>768.4</v>
      </c>
      <c r="G31" s="133">
        <v>0</v>
      </c>
      <c r="H31" s="133">
        <v>0</v>
      </c>
      <c r="I31" s="133">
        <v>0</v>
      </c>
      <c r="J31" s="133">
        <v>0</v>
      </c>
      <c r="K31" s="132"/>
      <c r="L31" s="137"/>
    </row>
    <row r="32" spans="1:12" ht="25.5" x14ac:dyDescent="0.25">
      <c r="A32" s="131">
        <v>18</v>
      </c>
      <c r="B32" s="36" t="s">
        <v>294</v>
      </c>
      <c r="C32" s="135" t="s">
        <v>267</v>
      </c>
      <c r="D32" s="139">
        <v>4563704.5</v>
      </c>
      <c r="E32" s="133">
        <v>0</v>
      </c>
      <c r="F32" s="133">
        <v>4563704.5</v>
      </c>
      <c r="G32" s="133">
        <v>0</v>
      </c>
      <c r="H32" s="133">
        <v>0</v>
      </c>
      <c r="I32" s="133">
        <v>0</v>
      </c>
      <c r="J32" s="133">
        <v>0</v>
      </c>
      <c r="K32" s="132"/>
      <c r="L32" s="137"/>
    </row>
    <row r="33" spans="1:12" x14ac:dyDescent="0.25">
      <c r="A33" s="131">
        <v>19</v>
      </c>
      <c r="B33" s="40" t="s">
        <v>53</v>
      </c>
      <c r="C33" s="130" t="s">
        <v>266</v>
      </c>
      <c r="D33" s="138">
        <v>4577175.5</v>
      </c>
      <c r="E33" s="128">
        <v>0.1</v>
      </c>
      <c r="F33" s="128">
        <v>4577175.4000000004</v>
      </c>
      <c r="G33" s="128">
        <v>0</v>
      </c>
      <c r="H33" s="128">
        <v>0</v>
      </c>
      <c r="I33" s="128">
        <v>0</v>
      </c>
      <c r="J33" s="128">
        <v>0</v>
      </c>
      <c r="K33" s="127"/>
      <c r="L33" s="137"/>
    </row>
    <row r="34" spans="1:12" x14ac:dyDescent="0.25">
      <c r="A34" s="136" t="s">
        <v>293</v>
      </c>
      <c r="B34" s="136"/>
      <c r="C34" s="136"/>
      <c r="D34" s="136"/>
      <c r="E34" s="136"/>
      <c r="F34" s="136"/>
      <c r="G34" s="136"/>
      <c r="H34" s="136"/>
      <c r="I34" s="136"/>
      <c r="J34" s="136"/>
      <c r="K34" s="136"/>
    </row>
    <row r="35" spans="1:12" ht="25.5" x14ac:dyDescent="0.25">
      <c r="A35" s="131">
        <v>1</v>
      </c>
      <c r="B35" s="40" t="s">
        <v>53</v>
      </c>
      <c r="C35" s="130" t="s">
        <v>54</v>
      </c>
      <c r="D35" s="129">
        <v>904472.6</v>
      </c>
      <c r="E35" s="128">
        <v>235632.9</v>
      </c>
      <c r="F35" s="128">
        <v>668839.69999999995</v>
      </c>
      <c r="G35" s="128">
        <v>0</v>
      </c>
      <c r="H35" s="128">
        <v>0</v>
      </c>
      <c r="I35" s="128">
        <v>0</v>
      </c>
      <c r="J35" s="128">
        <v>0</v>
      </c>
      <c r="K35" s="127" t="s">
        <v>228</v>
      </c>
    </row>
    <row r="36" spans="1:12" x14ac:dyDescent="0.25">
      <c r="A36" s="131">
        <v>2</v>
      </c>
      <c r="B36" s="40" t="s">
        <v>292</v>
      </c>
      <c r="C36" s="130" t="s">
        <v>28</v>
      </c>
      <c r="D36" s="129">
        <v>899657.1</v>
      </c>
      <c r="E36" s="128">
        <v>232559.7</v>
      </c>
      <c r="F36" s="128">
        <v>667097.4</v>
      </c>
      <c r="G36" s="128">
        <v>0</v>
      </c>
      <c r="H36" s="128">
        <v>0</v>
      </c>
      <c r="I36" s="128">
        <v>0</v>
      </c>
      <c r="J36" s="128">
        <v>0</v>
      </c>
      <c r="K36" s="127" t="s">
        <v>228</v>
      </c>
    </row>
    <row r="37" spans="1:12" x14ac:dyDescent="0.25">
      <c r="A37" s="131">
        <v>3</v>
      </c>
      <c r="B37" s="40" t="s">
        <v>291</v>
      </c>
      <c r="C37" s="130" t="s">
        <v>31</v>
      </c>
      <c r="D37" s="129">
        <v>899657.1</v>
      </c>
      <c r="E37" s="128">
        <v>232559.7</v>
      </c>
      <c r="F37" s="128">
        <v>667097.4</v>
      </c>
      <c r="G37" s="128">
        <v>0</v>
      </c>
      <c r="H37" s="128">
        <v>0</v>
      </c>
      <c r="I37" s="128">
        <v>0</v>
      </c>
      <c r="J37" s="128">
        <v>0</v>
      </c>
      <c r="K37" s="127" t="s">
        <v>228</v>
      </c>
    </row>
    <row r="38" spans="1:12" x14ac:dyDescent="0.25">
      <c r="A38" s="131">
        <v>4</v>
      </c>
      <c r="B38" s="36" t="s">
        <v>290</v>
      </c>
      <c r="C38" s="135" t="s">
        <v>34</v>
      </c>
      <c r="D38" s="134">
        <v>849236</v>
      </c>
      <c r="E38" s="133">
        <v>182138.6</v>
      </c>
      <c r="F38" s="133">
        <v>667097.4</v>
      </c>
      <c r="G38" s="133">
        <v>0</v>
      </c>
      <c r="H38" s="133">
        <v>0</v>
      </c>
      <c r="I38" s="133">
        <v>0</v>
      </c>
      <c r="J38" s="133">
        <v>0</v>
      </c>
      <c r="K38" s="132"/>
    </row>
    <row r="39" spans="1:12" x14ac:dyDescent="0.25">
      <c r="A39" s="131">
        <v>5</v>
      </c>
      <c r="B39" s="40" t="s">
        <v>289</v>
      </c>
      <c r="C39" s="130" t="s">
        <v>37</v>
      </c>
      <c r="D39" s="129">
        <v>50421.1</v>
      </c>
      <c r="E39" s="128">
        <v>50421.1</v>
      </c>
      <c r="F39" s="128">
        <v>0</v>
      </c>
      <c r="G39" s="128">
        <v>0</v>
      </c>
      <c r="H39" s="128">
        <v>0</v>
      </c>
      <c r="I39" s="128">
        <v>0</v>
      </c>
      <c r="J39" s="128">
        <v>0</v>
      </c>
      <c r="K39" s="127" t="s">
        <v>228</v>
      </c>
    </row>
    <row r="40" spans="1:12" ht="25.5" x14ac:dyDescent="0.25">
      <c r="A40" s="131">
        <v>6</v>
      </c>
      <c r="B40" s="36" t="s">
        <v>288</v>
      </c>
      <c r="C40" s="135" t="s">
        <v>40</v>
      </c>
      <c r="D40" s="134">
        <v>50421.1</v>
      </c>
      <c r="E40" s="133">
        <v>50421.1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2"/>
    </row>
    <row r="41" spans="1:12" x14ac:dyDescent="0.25">
      <c r="A41" s="131">
        <v>7</v>
      </c>
      <c r="B41" s="40" t="s">
        <v>287</v>
      </c>
      <c r="C41" s="130" t="s">
        <v>43</v>
      </c>
      <c r="D41" s="129">
        <v>4815.5</v>
      </c>
      <c r="E41" s="128">
        <v>3073.2</v>
      </c>
      <c r="F41" s="128">
        <v>1742.3</v>
      </c>
      <c r="G41" s="128">
        <v>0</v>
      </c>
      <c r="H41" s="128">
        <v>0</v>
      </c>
      <c r="I41" s="128">
        <v>0</v>
      </c>
      <c r="J41" s="128">
        <v>0</v>
      </c>
      <c r="K41" s="127" t="s">
        <v>228</v>
      </c>
    </row>
    <row r="42" spans="1:12" x14ac:dyDescent="0.25">
      <c r="A42" s="131">
        <v>8</v>
      </c>
      <c r="B42" s="36" t="s">
        <v>286</v>
      </c>
      <c r="C42" s="135" t="s">
        <v>46</v>
      </c>
      <c r="D42" s="134">
        <v>4815.5</v>
      </c>
      <c r="E42" s="133">
        <v>3073.2</v>
      </c>
      <c r="F42" s="133">
        <v>1742.3</v>
      </c>
      <c r="G42" s="133">
        <v>0</v>
      </c>
      <c r="H42" s="133">
        <v>0</v>
      </c>
      <c r="I42" s="133">
        <v>0</v>
      </c>
      <c r="J42" s="133">
        <v>0</v>
      </c>
      <c r="K42" s="132"/>
    </row>
    <row r="43" spans="1:12" x14ac:dyDescent="0.25">
      <c r="A43" s="131">
        <v>9</v>
      </c>
      <c r="B43" s="40" t="s">
        <v>53</v>
      </c>
      <c r="C43" s="130" t="s">
        <v>61</v>
      </c>
      <c r="D43" s="129">
        <v>258263.3</v>
      </c>
      <c r="E43" s="128">
        <v>67908.3</v>
      </c>
      <c r="F43" s="128">
        <v>190355</v>
      </c>
      <c r="G43" s="128">
        <v>0</v>
      </c>
      <c r="H43" s="128">
        <v>0</v>
      </c>
      <c r="I43" s="128">
        <v>0</v>
      </c>
      <c r="J43" s="128">
        <v>0</v>
      </c>
      <c r="K43" s="127" t="s">
        <v>228</v>
      </c>
    </row>
    <row r="44" spans="1:12" x14ac:dyDescent="0.25">
      <c r="A44" s="131">
        <v>10</v>
      </c>
      <c r="B44" s="40" t="s">
        <v>285</v>
      </c>
      <c r="C44" s="130" t="s">
        <v>57</v>
      </c>
      <c r="D44" s="129">
        <v>258263.3</v>
      </c>
      <c r="E44" s="128">
        <v>67908.3</v>
      </c>
      <c r="F44" s="128">
        <v>190355</v>
      </c>
      <c r="G44" s="128">
        <v>0</v>
      </c>
      <c r="H44" s="128">
        <v>0</v>
      </c>
      <c r="I44" s="128">
        <v>0</v>
      </c>
      <c r="J44" s="128">
        <v>0</v>
      </c>
      <c r="K44" s="127" t="s">
        <v>228</v>
      </c>
    </row>
    <row r="45" spans="1:12" ht="25.5" x14ac:dyDescent="0.25">
      <c r="A45" s="131">
        <v>11</v>
      </c>
      <c r="B45" s="40" t="s">
        <v>284</v>
      </c>
      <c r="C45" s="130" t="s">
        <v>58</v>
      </c>
      <c r="D45" s="129">
        <v>258263.3</v>
      </c>
      <c r="E45" s="128">
        <v>67908.3</v>
      </c>
      <c r="F45" s="128">
        <v>190355</v>
      </c>
      <c r="G45" s="128">
        <v>0</v>
      </c>
      <c r="H45" s="128">
        <v>0</v>
      </c>
      <c r="I45" s="128">
        <v>0</v>
      </c>
      <c r="J45" s="128">
        <v>0</v>
      </c>
      <c r="K45" s="127" t="s">
        <v>228</v>
      </c>
    </row>
    <row r="46" spans="1:12" x14ac:dyDescent="0.25">
      <c r="A46" s="131">
        <v>12</v>
      </c>
      <c r="B46" s="36" t="s">
        <v>283</v>
      </c>
      <c r="C46" s="135" t="s">
        <v>59</v>
      </c>
      <c r="D46" s="134">
        <v>258263.3</v>
      </c>
      <c r="E46" s="133">
        <v>67908.3</v>
      </c>
      <c r="F46" s="133">
        <v>190355</v>
      </c>
      <c r="G46" s="133">
        <v>0</v>
      </c>
      <c r="H46" s="133">
        <v>0</v>
      </c>
      <c r="I46" s="133">
        <v>0</v>
      </c>
      <c r="J46" s="133">
        <v>0</v>
      </c>
      <c r="K46" s="132"/>
    </row>
    <row r="47" spans="1:12" x14ac:dyDescent="0.25">
      <c r="A47" s="131">
        <v>13</v>
      </c>
      <c r="B47" s="40" t="s">
        <v>53</v>
      </c>
      <c r="C47" s="130" t="s">
        <v>152</v>
      </c>
      <c r="D47" s="129">
        <v>70583.899999999994</v>
      </c>
      <c r="E47" s="128">
        <v>0</v>
      </c>
      <c r="F47" s="128">
        <v>70583.899999999994</v>
      </c>
      <c r="G47" s="128">
        <v>0</v>
      </c>
      <c r="H47" s="128">
        <v>0</v>
      </c>
      <c r="I47" s="128">
        <v>0</v>
      </c>
      <c r="J47" s="128">
        <v>0</v>
      </c>
      <c r="K47" s="127" t="s">
        <v>228</v>
      </c>
    </row>
    <row r="48" spans="1:12" ht="25.5" x14ac:dyDescent="0.25">
      <c r="A48" s="131">
        <v>14</v>
      </c>
      <c r="B48" s="40" t="s">
        <v>282</v>
      </c>
      <c r="C48" s="130" t="s">
        <v>154</v>
      </c>
      <c r="D48" s="129">
        <v>70583.899999999994</v>
      </c>
      <c r="E48" s="128">
        <v>0</v>
      </c>
      <c r="F48" s="128">
        <v>70583.899999999994</v>
      </c>
      <c r="G48" s="128">
        <v>0</v>
      </c>
      <c r="H48" s="128">
        <v>0</v>
      </c>
      <c r="I48" s="128">
        <v>0</v>
      </c>
      <c r="J48" s="128">
        <v>0</v>
      </c>
      <c r="K48" s="127" t="s">
        <v>228</v>
      </c>
    </row>
    <row r="49" spans="1:11" x14ac:dyDescent="0.25">
      <c r="A49" s="131">
        <v>15</v>
      </c>
      <c r="B49" s="40" t="s">
        <v>281</v>
      </c>
      <c r="C49" s="130" t="s">
        <v>153</v>
      </c>
      <c r="D49" s="129">
        <v>70583.899999999994</v>
      </c>
      <c r="E49" s="128">
        <v>0</v>
      </c>
      <c r="F49" s="128">
        <v>70583.899999999994</v>
      </c>
      <c r="G49" s="128">
        <v>0</v>
      </c>
      <c r="H49" s="128">
        <v>0</v>
      </c>
      <c r="I49" s="128">
        <v>0</v>
      </c>
      <c r="J49" s="128">
        <v>0</v>
      </c>
      <c r="K49" s="127" t="s">
        <v>228</v>
      </c>
    </row>
    <row r="50" spans="1:11" x14ac:dyDescent="0.25">
      <c r="A50" s="131">
        <v>16</v>
      </c>
      <c r="B50" s="36" t="s">
        <v>280</v>
      </c>
      <c r="C50" s="135" t="s">
        <v>107</v>
      </c>
      <c r="D50" s="134">
        <v>70583.899999999994</v>
      </c>
      <c r="E50" s="133">
        <v>0</v>
      </c>
      <c r="F50" s="133">
        <v>70583.899999999994</v>
      </c>
      <c r="G50" s="133">
        <v>0</v>
      </c>
      <c r="H50" s="133">
        <v>0</v>
      </c>
      <c r="I50" s="133">
        <v>0</v>
      </c>
      <c r="J50" s="133">
        <v>0</v>
      </c>
      <c r="K50" s="132"/>
    </row>
    <row r="51" spans="1:11" x14ac:dyDescent="0.25">
      <c r="A51" s="131">
        <v>17</v>
      </c>
      <c r="B51" s="40" t="s">
        <v>53</v>
      </c>
      <c r="C51" s="130" t="s">
        <v>145</v>
      </c>
      <c r="D51" s="129">
        <v>177775.9</v>
      </c>
      <c r="E51" s="128">
        <v>177007.5</v>
      </c>
      <c r="F51" s="128">
        <v>768.4</v>
      </c>
      <c r="G51" s="128">
        <v>0</v>
      </c>
      <c r="H51" s="128">
        <v>0</v>
      </c>
      <c r="I51" s="128">
        <v>0</v>
      </c>
      <c r="J51" s="128">
        <v>0</v>
      </c>
      <c r="K51" s="127" t="s">
        <v>228</v>
      </c>
    </row>
    <row r="52" spans="1:11" x14ac:dyDescent="0.25">
      <c r="A52" s="131">
        <v>18</v>
      </c>
      <c r="B52" s="40" t="s">
        <v>279</v>
      </c>
      <c r="C52" s="130" t="s">
        <v>65</v>
      </c>
      <c r="D52" s="129">
        <v>177007.5</v>
      </c>
      <c r="E52" s="128">
        <v>177007.5</v>
      </c>
      <c r="F52" s="128">
        <v>0</v>
      </c>
      <c r="G52" s="128">
        <v>0</v>
      </c>
      <c r="H52" s="128">
        <v>0</v>
      </c>
      <c r="I52" s="128">
        <v>0</v>
      </c>
      <c r="J52" s="128">
        <v>0</v>
      </c>
      <c r="K52" s="127" t="s">
        <v>228</v>
      </c>
    </row>
    <row r="53" spans="1:11" x14ac:dyDescent="0.25">
      <c r="A53" s="131">
        <v>19</v>
      </c>
      <c r="B53" s="40" t="s">
        <v>278</v>
      </c>
      <c r="C53" s="130" t="s">
        <v>67</v>
      </c>
      <c r="D53" s="129">
        <v>0.1</v>
      </c>
      <c r="E53" s="128">
        <v>0.1</v>
      </c>
      <c r="F53" s="128">
        <v>0</v>
      </c>
      <c r="G53" s="128">
        <v>0</v>
      </c>
      <c r="H53" s="128">
        <v>0</v>
      </c>
      <c r="I53" s="128">
        <v>0</v>
      </c>
      <c r="J53" s="128">
        <v>0</v>
      </c>
      <c r="K53" s="127" t="s">
        <v>228</v>
      </c>
    </row>
    <row r="54" spans="1:11" x14ac:dyDescent="0.25">
      <c r="A54" s="131">
        <v>20</v>
      </c>
      <c r="B54" s="36" t="s">
        <v>277</v>
      </c>
      <c r="C54" s="135" t="s">
        <v>69</v>
      </c>
      <c r="D54" s="134">
        <v>0.1</v>
      </c>
      <c r="E54" s="133">
        <v>0.1</v>
      </c>
      <c r="F54" s="133">
        <v>0</v>
      </c>
      <c r="G54" s="133">
        <v>0</v>
      </c>
      <c r="H54" s="133">
        <v>0</v>
      </c>
      <c r="I54" s="133">
        <v>0</v>
      </c>
      <c r="J54" s="133">
        <v>0</v>
      </c>
      <c r="K54" s="132"/>
    </row>
    <row r="55" spans="1:11" ht="25.5" x14ac:dyDescent="0.25">
      <c r="A55" s="131">
        <v>21</v>
      </c>
      <c r="B55" s="40" t="s">
        <v>276</v>
      </c>
      <c r="C55" s="130" t="s">
        <v>91</v>
      </c>
      <c r="D55" s="129">
        <v>177007.4</v>
      </c>
      <c r="E55" s="128">
        <v>177007.4</v>
      </c>
      <c r="F55" s="128">
        <v>0</v>
      </c>
      <c r="G55" s="128">
        <v>0</v>
      </c>
      <c r="H55" s="128">
        <v>0</v>
      </c>
      <c r="I55" s="128">
        <v>0</v>
      </c>
      <c r="J55" s="128">
        <v>0</v>
      </c>
      <c r="K55" s="127" t="s">
        <v>228</v>
      </c>
    </row>
    <row r="56" spans="1:11" ht="25.5" x14ac:dyDescent="0.25">
      <c r="A56" s="131">
        <v>22</v>
      </c>
      <c r="B56" s="40" t="s">
        <v>275</v>
      </c>
      <c r="C56" s="130" t="s">
        <v>157</v>
      </c>
      <c r="D56" s="129">
        <v>177007.4</v>
      </c>
      <c r="E56" s="128">
        <v>177007.4</v>
      </c>
      <c r="F56" s="128">
        <v>0</v>
      </c>
      <c r="G56" s="128">
        <v>0</v>
      </c>
      <c r="H56" s="128">
        <v>0</v>
      </c>
      <c r="I56" s="128">
        <v>0</v>
      </c>
      <c r="J56" s="128">
        <v>0</v>
      </c>
      <c r="K56" s="127" t="s">
        <v>228</v>
      </c>
    </row>
    <row r="57" spans="1:11" ht="25.5" x14ac:dyDescent="0.25">
      <c r="A57" s="131">
        <v>23</v>
      </c>
      <c r="B57" s="36" t="s">
        <v>274</v>
      </c>
      <c r="C57" s="135" t="s">
        <v>157</v>
      </c>
      <c r="D57" s="134">
        <v>177007.4</v>
      </c>
      <c r="E57" s="133">
        <v>177007.4</v>
      </c>
      <c r="F57" s="133">
        <v>0</v>
      </c>
      <c r="G57" s="133">
        <v>0</v>
      </c>
      <c r="H57" s="133">
        <v>0</v>
      </c>
      <c r="I57" s="133">
        <v>0</v>
      </c>
      <c r="J57" s="133">
        <v>0</v>
      </c>
      <c r="K57" s="132"/>
    </row>
    <row r="58" spans="1:11" x14ac:dyDescent="0.25">
      <c r="A58" s="131">
        <v>24</v>
      </c>
      <c r="B58" s="40" t="s">
        <v>273</v>
      </c>
      <c r="C58" s="130" t="s">
        <v>131</v>
      </c>
      <c r="D58" s="129">
        <v>768.4</v>
      </c>
      <c r="E58" s="128">
        <v>0</v>
      </c>
      <c r="F58" s="128">
        <v>768.4</v>
      </c>
      <c r="G58" s="128">
        <v>0</v>
      </c>
      <c r="H58" s="128">
        <v>0</v>
      </c>
      <c r="I58" s="128">
        <v>0</v>
      </c>
      <c r="J58" s="128">
        <v>0</v>
      </c>
      <c r="K58" s="127" t="s">
        <v>228</v>
      </c>
    </row>
    <row r="59" spans="1:11" x14ac:dyDescent="0.25">
      <c r="A59" s="131">
        <v>25</v>
      </c>
      <c r="B59" s="40" t="s">
        <v>272</v>
      </c>
      <c r="C59" s="130" t="s">
        <v>132</v>
      </c>
      <c r="D59" s="129">
        <v>768.4</v>
      </c>
      <c r="E59" s="128">
        <v>0</v>
      </c>
      <c r="F59" s="128">
        <v>768.4</v>
      </c>
      <c r="G59" s="128">
        <v>0</v>
      </c>
      <c r="H59" s="128">
        <v>0</v>
      </c>
      <c r="I59" s="128">
        <v>0</v>
      </c>
      <c r="J59" s="128">
        <v>0</v>
      </c>
      <c r="K59" s="127" t="s">
        <v>228</v>
      </c>
    </row>
    <row r="60" spans="1:11" ht="25.5" x14ac:dyDescent="0.25">
      <c r="A60" s="131">
        <v>26</v>
      </c>
      <c r="B60" s="40" t="s">
        <v>271</v>
      </c>
      <c r="C60" s="130" t="s">
        <v>133</v>
      </c>
      <c r="D60" s="129">
        <v>768.4</v>
      </c>
      <c r="E60" s="128">
        <v>0</v>
      </c>
      <c r="F60" s="128">
        <v>768.4</v>
      </c>
      <c r="G60" s="128">
        <v>0</v>
      </c>
      <c r="H60" s="128">
        <v>0</v>
      </c>
      <c r="I60" s="128">
        <v>0</v>
      </c>
      <c r="J60" s="128">
        <v>0</v>
      </c>
      <c r="K60" s="127" t="s">
        <v>228</v>
      </c>
    </row>
    <row r="61" spans="1:11" ht="25.5" x14ac:dyDescent="0.25">
      <c r="A61" s="131">
        <v>27</v>
      </c>
      <c r="B61" s="36" t="s">
        <v>270</v>
      </c>
      <c r="C61" s="135" t="s">
        <v>136</v>
      </c>
      <c r="D61" s="134">
        <v>768.4</v>
      </c>
      <c r="E61" s="133">
        <v>0</v>
      </c>
      <c r="F61" s="133">
        <v>768.4</v>
      </c>
      <c r="G61" s="133">
        <v>0</v>
      </c>
      <c r="H61" s="133">
        <v>0</v>
      </c>
      <c r="I61" s="133">
        <v>0</v>
      </c>
      <c r="J61" s="133">
        <v>0</v>
      </c>
      <c r="K61" s="132"/>
    </row>
    <row r="62" spans="1:11" x14ac:dyDescent="0.25">
      <c r="A62" s="131">
        <v>28</v>
      </c>
      <c r="B62" s="40" t="s">
        <v>53</v>
      </c>
      <c r="C62" s="130" t="s">
        <v>269</v>
      </c>
      <c r="D62" s="129">
        <v>1411095.7</v>
      </c>
      <c r="E62" s="128">
        <v>480548.7</v>
      </c>
      <c r="F62" s="128">
        <v>930547</v>
      </c>
      <c r="G62" s="128">
        <v>0</v>
      </c>
      <c r="H62" s="128">
        <v>0</v>
      </c>
      <c r="I62" s="128">
        <v>0</v>
      </c>
      <c r="J62" s="128">
        <v>0</v>
      </c>
      <c r="K62" s="127"/>
    </row>
    <row r="63" spans="1:11" ht="25.5" x14ac:dyDescent="0.25">
      <c r="A63" s="131">
        <v>29</v>
      </c>
      <c r="B63" s="36" t="s">
        <v>268</v>
      </c>
      <c r="C63" s="135" t="s">
        <v>267</v>
      </c>
      <c r="D63" s="134">
        <v>5619194.9000000004</v>
      </c>
      <c r="E63" s="133">
        <v>0</v>
      </c>
      <c r="F63" s="133">
        <v>5619194.9000000004</v>
      </c>
      <c r="G63" s="133">
        <v>0</v>
      </c>
      <c r="H63" s="133">
        <v>0</v>
      </c>
      <c r="I63" s="133">
        <v>0</v>
      </c>
      <c r="J63" s="133">
        <v>0</v>
      </c>
      <c r="K63" s="132"/>
    </row>
    <row r="64" spans="1:11" x14ac:dyDescent="0.25">
      <c r="A64" s="131">
        <v>30</v>
      </c>
      <c r="B64" s="40" t="s">
        <v>53</v>
      </c>
      <c r="C64" s="130" t="s">
        <v>266</v>
      </c>
      <c r="D64" s="129">
        <v>7030290.5999999996</v>
      </c>
      <c r="E64" s="128">
        <v>480548.7</v>
      </c>
      <c r="F64" s="128">
        <v>6549741.9000000004</v>
      </c>
      <c r="G64" s="128">
        <v>0</v>
      </c>
      <c r="H64" s="128">
        <v>0</v>
      </c>
      <c r="I64" s="128">
        <v>0</v>
      </c>
      <c r="J64" s="128">
        <v>0</v>
      </c>
      <c r="K64" s="127"/>
    </row>
    <row r="65" spans="2:7" x14ac:dyDescent="0.25">
      <c r="C65" s="126"/>
    </row>
    <row r="66" spans="2:7" x14ac:dyDescent="0.25">
      <c r="C66" s="126"/>
    </row>
    <row r="67" spans="2:7" x14ac:dyDescent="0.25">
      <c r="C67" s="125"/>
    </row>
    <row r="68" spans="2:7" x14ac:dyDescent="0.25">
      <c r="B68" s="32" t="s">
        <v>265</v>
      </c>
      <c r="E68" s="34" t="s">
        <v>163</v>
      </c>
      <c r="F68" s="34"/>
      <c r="G68" s="34"/>
    </row>
    <row r="70" spans="2:7" x14ac:dyDescent="0.25">
      <c r="B70" s="32" t="s">
        <v>264</v>
      </c>
      <c r="D70" s="33" t="s">
        <v>263</v>
      </c>
      <c r="E70" s="33"/>
      <c r="F70" s="33"/>
      <c r="G70" s="33"/>
    </row>
  </sheetData>
  <mergeCells count="22">
    <mergeCell ref="C6:J6"/>
    <mergeCell ref="K11:K12"/>
    <mergeCell ref="D11:D12"/>
    <mergeCell ref="E11:F11"/>
    <mergeCell ref="G11:G12"/>
    <mergeCell ref="J11:J12"/>
    <mergeCell ref="B11:B12"/>
    <mergeCell ref="E1:K1"/>
    <mergeCell ref="C2:J2"/>
    <mergeCell ref="C3:J3"/>
    <mergeCell ref="H11:I11"/>
    <mergeCell ref="C5:J5"/>
    <mergeCell ref="A34:K34"/>
    <mergeCell ref="E68:G68"/>
    <mergeCell ref="D70:G70"/>
    <mergeCell ref="A6:B6"/>
    <mergeCell ref="A14:K14"/>
    <mergeCell ref="C7:J7"/>
    <mergeCell ref="C8:J8"/>
    <mergeCell ref="C9:J9"/>
    <mergeCell ref="C11:C12"/>
    <mergeCell ref="A11:A12"/>
  </mergeCells>
  <pageMargins left="0.31496062992125984" right="0.31496062992125984" top="0.35433070866141736" bottom="0.35433070866141736" header="0.31496062992125984" footer="0.31496062992125984"/>
  <pageSetup paperSize="9" scale="73" fitToHeight="0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3"/>
  <sheetViews>
    <sheetView showGridLines="0" tabSelected="1" showWhiteSpace="0" zoomScaleNormal="100" workbookViewId="0">
      <selection activeCell="A2" sqref="A2:E2"/>
    </sheetView>
  </sheetViews>
  <sheetFormatPr defaultRowHeight="15" customHeight="1" x14ac:dyDescent="0.25"/>
  <cols>
    <col min="1" max="1" width="61.5703125" style="150" customWidth="1"/>
    <col min="2" max="2" width="7.7109375" style="149" customWidth="1"/>
    <col min="3" max="3" width="14" style="148" customWidth="1"/>
    <col min="4" max="4" width="16.7109375" style="148" customWidth="1"/>
    <col min="5" max="5" width="14" style="148" customWidth="1"/>
  </cols>
  <sheetData>
    <row r="1" spans="1:5" ht="15" customHeight="1" x14ac:dyDescent="0.25">
      <c r="C1" s="177" t="s">
        <v>477</v>
      </c>
      <c r="D1" s="177"/>
      <c r="E1" s="177"/>
    </row>
    <row r="2" spans="1:5" ht="15" customHeight="1" x14ac:dyDescent="0.25">
      <c r="A2" s="176" t="s">
        <v>476</v>
      </c>
      <c r="B2" s="176"/>
      <c r="C2" s="176"/>
      <c r="D2" s="176"/>
      <c r="E2" s="176"/>
    </row>
    <row r="3" spans="1:5" ht="15" customHeight="1" x14ac:dyDescent="0.25">
      <c r="A3" s="176" t="s">
        <v>2</v>
      </c>
      <c r="B3" s="176"/>
      <c r="C3" s="176"/>
      <c r="D3" s="176"/>
      <c r="E3" s="176"/>
    </row>
    <row r="4" spans="1:5" ht="15" customHeight="1" x14ac:dyDescent="0.25">
      <c r="A4" s="115" t="s">
        <v>201</v>
      </c>
      <c r="B4" s="175" t="s">
        <v>4</v>
      </c>
      <c r="C4" s="175"/>
      <c r="D4" s="175"/>
      <c r="E4" s="175"/>
    </row>
    <row r="5" spans="1:5" ht="15" customHeight="1" x14ac:dyDescent="0.25">
      <c r="A5" s="115" t="s">
        <v>475</v>
      </c>
      <c r="B5" s="174" t="s">
        <v>8</v>
      </c>
      <c r="C5" s="174"/>
      <c r="D5" s="174"/>
      <c r="E5" s="174"/>
    </row>
    <row r="6" spans="1:5" ht="15" customHeight="1" x14ac:dyDescent="0.25">
      <c r="A6" s="115" t="s">
        <v>474</v>
      </c>
      <c r="B6" s="174" t="s">
        <v>473</v>
      </c>
      <c r="C6" s="174"/>
      <c r="D6" s="174"/>
      <c r="E6" s="174"/>
    </row>
    <row r="7" spans="1:5" ht="15" customHeight="1" x14ac:dyDescent="0.25">
      <c r="A7" s="115" t="s">
        <v>472</v>
      </c>
      <c r="B7" s="173"/>
      <c r="C7" s="173"/>
      <c r="D7" s="173"/>
      <c r="E7" s="173"/>
    </row>
    <row r="8" spans="1:5" ht="15" customHeight="1" x14ac:dyDescent="0.25">
      <c r="A8" s="115" t="s">
        <v>471</v>
      </c>
      <c r="B8" s="172"/>
      <c r="C8" s="172"/>
      <c r="D8" s="172"/>
      <c r="E8" s="172"/>
    </row>
    <row r="10" spans="1:5" ht="26.45" customHeight="1" x14ac:dyDescent="0.25">
      <c r="A10" s="110" t="s">
        <v>422</v>
      </c>
      <c r="B10" s="163" t="s">
        <v>18</v>
      </c>
      <c r="C10" s="113" t="s">
        <v>357</v>
      </c>
      <c r="D10" s="111"/>
      <c r="E10" s="110" t="s">
        <v>356</v>
      </c>
    </row>
    <row r="11" spans="1:5" ht="15" customHeight="1" x14ac:dyDescent="0.25">
      <c r="A11" s="171" t="s">
        <v>470</v>
      </c>
      <c r="B11" s="170"/>
      <c r="C11" s="170"/>
      <c r="D11" s="170"/>
      <c r="E11" s="169"/>
    </row>
    <row r="12" spans="1:5" ht="15" customHeight="1" x14ac:dyDescent="0.25">
      <c r="A12" s="168" t="s">
        <v>469</v>
      </c>
      <c r="B12" s="167"/>
      <c r="C12" s="167"/>
      <c r="D12" s="167"/>
      <c r="E12" s="166"/>
    </row>
    <row r="13" spans="1:5" ht="15.6" customHeight="1" x14ac:dyDescent="0.25">
      <c r="A13" s="164" t="s">
        <v>468</v>
      </c>
      <c r="B13" s="158"/>
      <c r="C13" s="155"/>
      <c r="D13" s="154"/>
      <c r="E13" s="153"/>
    </row>
    <row r="14" spans="1:5" ht="24.75" customHeight="1" x14ac:dyDescent="0.25">
      <c r="A14" s="165" t="s">
        <v>467</v>
      </c>
      <c r="B14" s="158" t="s">
        <v>466</v>
      </c>
      <c r="C14" s="153">
        <v>12787435.4</v>
      </c>
      <c r="D14" s="153">
        <v>13265881.300000001</v>
      </c>
      <c r="E14" s="153">
        <v>13516967.800000001</v>
      </c>
    </row>
    <row r="15" spans="1:5" ht="24.75" customHeight="1" x14ac:dyDescent="0.25">
      <c r="A15" s="165" t="s">
        <v>465</v>
      </c>
      <c r="B15" s="158" t="s">
        <v>464</v>
      </c>
      <c r="C15" s="153">
        <v>1790637.9</v>
      </c>
      <c r="D15" s="153">
        <v>1866090</v>
      </c>
      <c r="E15" s="153">
        <v>2125795</v>
      </c>
    </row>
    <row r="16" spans="1:5" ht="24.75" customHeight="1" x14ac:dyDescent="0.25">
      <c r="A16" s="165" t="s">
        <v>463</v>
      </c>
      <c r="B16" s="158" t="s">
        <v>462</v>
      </c>
      <c r="C16" s="160">
        <v>10996797.5</v>
      </c>
      <c r="D16" s="160">
        <v>11399791.300000001</v>
      </c>
      <c r="E16" s="160">
        <v>11391172.800000001</v>
      </c>
    </row>
    <row r="17" spans="1:5" ht="24.75" customHeight="1" x14ac:dyDescent="0.25">
      <c r="A17" s="165" t="s">
        <v>461</v>
      </c>
      <c r="B17" s="158" t="s">
        <v>460</v>
      </c>
      <c r="C17" s="155">
        <v>0</v>
      </c>
      <c r="D17" s="154" t="s">
        <v>228</v>
      </c>
      <c r="E17" s="153">
        <v>0</v>
      </c>
    </row>
    <row r="18" spans="1:5" ht="24.75" customHeight="1" x14ac:dyDescent="0.25">
      <c r="A18" s="164" t="s">
        <v>459</v>
      </c>
      <c r="B18" s="163" t="s">
        <v>458</v>
      </c>
      <c r="C18" s="162">
        <v>10996797.5</v>
      </c>
      <c r="D18" s="161" t="s">
        <v>228</v>
      </c>
      <c r="E18" s="160">
        <v>11391172.800000001</v>
      </c>
    </row>
    <row r="19" spans="1:5" x14ac:dyDescent="0.25">
      <c r="A19" s="113" t="s">
        <v>457</v>
      </c>
      <c r="B19" s="112"/>
      <c r="C19" s="112"/>
      <c r="D19" s="112"/>
      <c r="E19" s="111"/>
    </row>
    <row r="20" spans="1:5" ht="24.75" customHeight="1" x14ac:dyDescent="0.25">
      <c r="A20" s="165" t="s">
        <v>456</v>
      </c>
      <c r="B20" s="163" t="s">
        <v>455</v>
      </c>
      <c r="C20" s="155">
        <v>0</v>
      </c>
      <c r="D20" s="154" t="s">
        <v>228</v>
      </c>
      <c r="E20" s="153">
        <v>0</v>
      </c>
    </row>
    <row r="21" spans="1:5" x14ac:dyDescent="0.25">
      <c r="A21" s="113" t="s">
        <v>454</v>
      </c>
      <c r="B21" s="112"/>
      <c r="C21" s="112"/>
      <c r="D21" s="112"/>
      <c r="E21" s="111"/>
    </row>
    <row r="22" spans="1:5" ht="24.75" customHeight="1" x14ac:dyDescent="0.25">
      <c r="A22" s="165" t="s">
        <v>453</v>
      </c>
      <c r="B22" s="158" t="s">
        <v>452</v>
      </c>
      <c r="C22" s="155">
        <v>0</v>
      </c>
      <c r="D22" s="154" t="s">
        <v>228</v>
      </c>
      <c r="E22" s="153">
        <v>0</v>
      </c>
    </row>
    <row r="23" spans="1:5" ht="24.75" customHeight="1" x14ac:dyDescent="0.25">
      <c r="A23" s="165" t="s">
        <v>451</v>
      </c>
      <c r="B23" s="158" t="s">
        <v>450</v>
      </c>
      <c r="C23" s="155">
        <v>0</v>
      </c>
      <c r="D23" s="154" t="s">
        <v>228</v>
      </c>
      <c r="E23" s="153">
        <v>0</v>
      </c>
    </row>
    <row r="24" spans="1:5" ht="24.75" customHeight="1" x14ac:dyDescent="0.25">
      <c r="A24" s="165" t="s">
        <v>449</v>
      </c>
      <c r="B24" s="158" t="s">
        <v>448</v>
      </c>
      <c r="C24" s="155">
        <v>0</v>
      </c>
      <c r="D24" s="154" t="s">
        <v>228</v>
      </c>
      <c r="E24" s="153">
        <v>0</v>
      </c>
    </row>
    <row r="25" spans="1:5" ht="24.75" customHeight="1" x14ac:dyDescent="0.25">
      <c r="A25" s="165" t="s">
        <v>447</v>
      </c>
      <c r="B25" s="158" t="s">
        <v>446</v>
      </c>
      <c r="C25" s="155">
        <v>446</v>
      </c>
      <c r="D25" s="154" t="s">
        <v>228</v>
      </c>
      <c r="E25" s="153">
        <v>446</v>
      </c>
    </row>
    <row r="26" spans="1:5" ht="24.75" customHeight="1" x14ac:dyDescent="0.25">
      <c r="A26" s="165" t="s">
        <v>445</v>
      </c>
      <c r="B26" s="158" t="s">
        <v>444</v>
      </c>
      <c r="C26" s="155">
        <v>6170.4</v>
      </c>
      <c r="D26" s="154" t="s">
        <v>228</v>
      </c>
      <c r="E26" s="153">
        <v>23952.1</v>
      </c>
    </row>
    <row r="27" spans="1:5" ht="24.75" customHeight="1" x14ac:dyDescent="0.25">
      <c r="A27" s="165" t="s">
        <v>443</v>
      </c>
      <c r="B27" s="158" t="s">
        <v>442</v>
      </c>
      <c r="C27" s="155">
        <v>0</v>
      </c>
      <c r="D27" s="154" t="s">
        <v>228</v>
      </c>
      <c r="E27" s="153">
        <v>7800</v>
      </c>
    </row>
    <row r="28" spans="1:5" ht="24.75" customHeight="1" x14ac:dyDescent="0.25">
      <c r="A28" s="165" t="s">
        <v>441</v>
      </c>
      <c r="B28" s="158" t="s">
        <v>440</v>
      </c>
      <c r="C28" s="155">
        <v>0</v>
      </c>
      <c r="D28" s="154" t="s">
        <v>228</v>
      </c>
      <c r="E28" s="153">
        <v>0</v>
      </c>
    </row>
    <row r="29" spans="1:5" ht="24.75" customHeight="1" x14ac:dyDescent="0.25">
      <c r="A29" s="165" t="s">
        <v>439</v>
      </c>
      <c r="B29" s="158" t="s">
        <v>438</v>
      </c>
      <c r="C29" s="155">
        <v>0</v>
      </c>
      <c r="D29" s="154" t="s">
        <v>228</v>
      </c>
      <c r="E29" s="153">
        <v>0</v>
      </c>
    </row>
    <row r="30" spans="1:5" ht="24.75" customHeight="1" x14ac:dyDescent="0.25">
      <c r="A30" s="164" t="s">
        <v>437</v>
      </c>
      <c r="B30" s="163" t="s">
        <v>436</v>
      </c>
      <c r="C30" s="162">
        <v>6616.4</v>
      </c>
      <c r="D30" s="161" t="s">
        <v>228</v>
      </c>
      <c r="E30" s="160">
        <v>32198.1</v>
      </c>
    </row>
    <row r="31" spans="1:5" x14ac:dyDescent="0.25">
      <c r="A31" s="113" t="s">
        <v>435</v>
      </c>
      <c r="B31" s="112"/>
      <c r="C31" s="112"/>
      <c r="D31" s="112"/>
      <c r="E31" s="111"/>
    </row>
    <row r="32" spans="1:5" ht="24.75" customHeight="1" x14ac:dyDescent="0.25">
      <c r="A32" s="165" t="s">
        <v>434</v>
      </c>
      <c r="B32" s="158" t="s">
        <v>433</v>
      </c>
      <c r="C32" s="155">
        <v>0</v>
      </c>
      <c r="D32" s="154" t="s">
        <v>228</v>
      </c>
      <c r="E32" s="153">
        <v>0</v>
      </c>
    </row>
    <row r="33" spans="1:5" ht="24.75" customHeight="1" x14ac:dyDescent="0.25">
      <c r="A33" s="165" t="s">
        <v>432</v>
      </c>
      <c r="B33" s="158" t="s">
        <v>431</v>
      </c>
      <c r="C33" s="155">
        <v>0</v>
      </c>
      <c r="D33" s="154" t="s">
        <v>228</v>
      </c>
      <c r="E33" s="153">
        <v>0</v>
      </c>
    </row>
    <row r="34" spans="1:5" ht="24.75" customHeight="1" x14ac:dyDescent="0.25">
      <c r="A34" s="165" t="s">
        <v>430</v>
      </c>
      <c r="B34" s="158" t="s">
        <v>429</v>
      </c>
      <c r="C34" s="155">
        <v>0</v>
      </c>
      <c r="D34" s="154" t="s">
        <v>228</v>
      </c>
      <c r="E34" s="153">
        <v>0</v>
      </c>
    </row>
    <row r="35" spans="1:5" ht="24.75" customHeight="1" x14ac:dyDescent="0.25">
      <c r="A35" s="165" t="s">
        <v>428</v>
      </c>
      <c r="B35" s="158" t="s">
        <v>427</v>
      </c>
      <c r="C35" s="155">
        <v>0</v>
      </c>
      <c r="D35" s="154" t="s">
        <v>228</v>
      </c>
      <c r="E35" s="153">
        <v>0</v>
      </c>
    </row>
    <row r="36" spans="1:5" ht="24.75" customHeight="1" x14ac:dyDescent="0.25">
      <c r="A36" s="165" t="s">
        <v>426</v>
      </c>
      <c r="B36" s="158" t="s">
        <v>33</v>
      </c>
      <c r="C36" s="155">
        <v>0</v>
      </c>
      <c r="D36" s="154" t="s">
        <v>228</v>
      </c>
      <c r="E36" s="153">
        <v>0</v>
      </c>
    </row>
    <row r="37" spans="1:5" ht="24.75" customHeight="1" x14ac:dyDescent="0.25">
      <c r="A37" s="165" t="s">
        <v>425</v>
      </c>
      <c r="B37" s="158">
        <v>101</v>
      </c>
      <c r="C37" s="155">
        <v>0</v>
      </c>
      <c r="D37" s="154" t="s">
        <v>228</v>
      </c>
      <c r="E37" s="153">
        <v>0</v>
      </c>
    </row>
    <row r="38" spans="1:5" ht="24.75" customHeight="1" x14ac:dyDescent="0.25">
      <c r="A38" s="164" t="s">
        <v>424</v>
      </c>
      <c r="B38" s="163">
        <v>110</v>
      </c>
      <c r="C38" s="162">
        <v>0</v>
      </c>
      <c r="D38" s="161" t="s">
        <v>228</v>
      </c>
      <c r="E38" s="160">
        <v>0</v>
      </c>
    </row>
    <row r="39" spans="1:5" ht="24.75" customHeight="1" x14ac:dyDescent="0.25">
      <c r="A39" s="164" t="s">
        <v>423</v>
      </c>
      <c r="B39" s="163">
        <v>120</v>
      </c>
      <c r="C39" s="162">
        <v>11003413.9</v>
      </c>
      <c r="D39" s="161" t="s">
        <v>228</v>
      </c>
      <c r="E39" s="160">
        <v>11423370.9</v>
      </c>
    </row>
    <row r="40" spans="1:5" ht="26.25" x14ac:dyDescent="0.25">
      <c r="A40" s="110" t="s">
        <v>422</v>
      </c>
      <c r="B40" s="163" t="s">
        <v>18</v>
      </c>
      <c r="C40" s="113" t="s">
        <v>357</v>
      </c>
      <c r="D40" s="111"/>
      <c r="E40" s="110" t="s">
        <v>356</v>
      </c>
    </row>
    <row r="41" spans="1:5" x14ac:dyDescent="0.25">
      <c r="A41" s="113" t="s">
        <v>421</v>
      </c>
      <c r="B41" s="112"/>
      <c r="C41" s="112"/>
      <c r="D41" s="112"/>
      <c r="E41" s="111"/>
    </row>
    <row r="42" spans="1:5" ht="24.75" customHeight="1" x14ac:dyDescent="0.25">
      <c r="A42" s="165" t="s">
        <v>420</v>
      </c>
      <c r="B42" s="158">
        <v>130</v>
      </c>
      <c r="C42" s="155">
        <v>0</v>
      </c>
      <c r="D42" s="154" t="s">
        <v>228</v>
      </c>
      <c r="E42" s="153">
        <v>0</v>
      </c>
    </row>
    <row r="43" spans="1:5" ht="24.75" customHeight="1" x14ac:dyDescent="0.25">
      <c r="A43" s="165" t="s">
        <v>419</v>
      </c>
      <c r="B43" s="158">
        <v>131</v>
      </c>
      <c r="C43" s="155">
        <v>0</v>
      </c>
      <c r="D43" s="154" t="s">
        <v>228</v>
      </c>
      <c r="E43" s="153">
        <v>0</v>
      </c>
    </row>
    <row r="44" spans="1:5" ht="24.75" customHeight="1" x14ac:dyDescent="0.25">
      <c r="A44" s="165" t="s">
        <v>418</v>
      </c>
      <c r="B44" s="158">
        <v>140</v>
      </c>
      <c r="C44" s="155">
        <v>0</v>
      </c>
      <c r="D44" s="154" t="s">
        <v>228</v>
      </c>
      <c r="E44" s="153">
        <v>0</v>
      </c>
    </row>
    <row r="45" spans="1:5" ht="33.6" customHeight="1" x14ac:dyDescent="0.25">
      <c r="A45" s="165" t="s">
        <v>417</v>
      </c>
      <c r="B45" s="158">
        <v>141</v>
      </c>
      <c r="C45" s="155">
        <v>8878070.8000000007</v>
      </c>
      <c r="D45" s="154" t="s">
        <v>228</v>
      </c>
      <c r="E45" s="153">
        <v>8574405</v>
      </c>
    </row>
    <row r="46" spans="1:5" ht="24.75" customHeight="1" x14ac:dyDescent="0.25">
      <c r="A46" s="165" t="s">
        <v>416</v>
      </c>
      <c r="B46" s="158">
        <v>142</v>
      </c>
      <c r="C46" s="155">
        <v>404765.2</v>
      </c>
      <c r="D46" s="154" t="s">
        <v>228</v>
      </c>
      <c r="E46" s="153">
        <v>308312.90000000002</v>
      </c>
    </row>
    <row r="47" spans="1:5" ht="24.75" customHeight="1" x14ac:dyDescent="0.25">
      <c r="A47" s="165" t="s">
        <v>415</v>
      </c>
      <c r="B47" s="158">
        <v>143</v>
      </c>
      <c r="C47" s="155">
        <v>0</v>
      </c>
      <c r="D47" s="154" t="s">
        <v>228</v>
      </c>
      <c r="E47" s="153">
        <v>0</v>
      </c>
    </row>
    <row r="48" spans="1:5" ht="24.75" customHeight="1" x14ac:dyDescent="0.25">
      <c r="A48" s="165" t="s">
        <v>414</v>
      </c>
      <c r="B48" s="158">
        <v>144</v>
      </c>
      <c r="C48" s="155">
        <v>0</v>
      </c>
      <c r="D48" s="154" t="s">
        <v>228</v>
      </c>
      <c r="E48" s="153">
        <v>0</v>
      </c>
    </row>
    <row r="49" spans="1:5" x14ac:dyDescent="0.25">
      <c r="A49" s="165" t="s">
        <v>413</v>
      </c>
      <c r="B49" s="158">
        <v>145</v>
      </c>
      <c r="C49" s="155">
        <v>0</v>
      </c>
      <c r="D49" s="154" t="s">
        <v>228</v>
      </c>
      <c r="E49" s="153">
        <v>0</v>
      </c>
    </row>
    <row r="50" spans="1:5" x14ac:dyDescent="0.25">
      <c r="A50" s="165" t="s">
        <v>412</v>
      </c>
      <c r="B50" s="158">
        <v>146</v>
      </c>
      <c r="C50" s="155">
        <v>0</v>
      </c>
      <c r="D50" s="154" t="s">
        <v>228</v>
      </c>
      <c r="E50" s="153">
        <v>0</v>
      </c>
    </row>
    <row r="51" spans="1:5" ht="24.75" customHeight="1" x14ac:dyDescent="0.25">
      <c r="A51" s="165" t="s">
        <v>411</v>
      </c>
      <c r="B51" s="158">
        <v>150</v>
      </c>
      <c r="C51" s="155">
        <v>0</v>
      </c>
      <c r="D51" s="154" t="s">
        <v>228</v>
      </c>
      <c r="E51" s="153">
        <v>0</v>
      </c>
    </row>
    <row r="52" spans="1:5" x14ac:dyDescent="0.25">
      <c r="A52" s="165" t="s">
        <v>410</v>
      </c>
      <c r="B52" s="158">
        <v>151</v>
      </c>
      <c r="C52" s="155">
        <v>0</v>
      </c>
      <c r="D52" s="154" t="s">
        <v>228</v>
      </c>
      <c r="E52" s="153">
        <v>0</v>
      </c>
    </row>
    <row r="53" spans="1:5" x14ac:dyDescent="0.25">
      <c r="A53" s="165" t="s">
        <v>409</v>
      </c>
      <c r="B53" s="158">
        <v>160</v>
      </c>
      <c r="C53" s="155">
        <v>0</v>
      </c>
      <c r="D53" s="154" t="s">
        <v>228</v>
      </c>
      <c r="E53" s="153">
        <v>0</v>
      </c>
    </row>
    <row r="54" spans="1:5" x14ac:dyDescent="0.25">
      <c r="A54" s="165" t="s">
        <v>408</v>
      </c>
      <c r="B54" s="158">
        <v>161</v>
      </c>
      <c r="C54" s="155">
        <v>0</v>
      </c>
      <c r="D54" s="154" t="s">
        <v>228</v>
      </c>
      <c r="E54" s="153">
        <v>0</v>
      </c>
    </row>
    <row r="55" spans="1:5" x14ac:dyDescent="0.25">
      <c r="A55" s="165" t="s">
        <v>407</v>
      </c>
      <c r="B55" s="158">
        <v>162</v>
      </c>
      <c r="C55" s="155">
        <v>0</v>
      </c>
      <c r="D55" s="154" t="s">
        <v>228</v>
      </c>
      <c r="E55" s="153">
        <v>0</v>
      </c>
    </row>
    <row r="56" spans="1:5" ht="24.75" customHeight="1" x14ac:dyDescent="0.25">
      <c r="A56" s="165" t="s">
        <v>406</v>
      </c>
      <c r="B56" s="158">
        <v>170</v>
      </c>
      <c r="C56" s="155">
        <v>0</v>
      </c>
      <c r="D56" s="154" t="s">
        <v>228</v>
      </c>
      <c r="E56" s="153">
        <v>0</v>
      </c>
    </row>
    <row r="57" spans="1:5" ht="24.75" customHeight="1" x14ac:dyDescent="0.25">
      <c r="A57" s="164" t="s">
        <v>405</v>
      </c>
      <c r="B57" s="163">
        <v>180</v>
      </c>
      <c r="C57" s="162">
        <v>9282836</v>
      </c>
      <c r="D57" s="161" t="s">
        <v>228</v>
      </c>
      <c r="E57" s="160">
        <v>8882717.8000000007</v>
      </c>
    </row>
    <row r="58" spans="1:5" ht="24.75" customHeight="1" x14ac:dyDescent="0.25">
      <c r="A58" s="113" t="s">
        <v>404</v>
      </c>
      <c r="B58" s="112"/>
      <c r="C58" s="112"/>
      <c r="D58" s="112"/>
      <c r="E58" s="111"/>
    </row>
    <row r="59" spans="1:5" ht="24.75" customHeight="1" x14ac:dyDescent="0.25">
      <c r="A59" s="165" t="s">
        <v>391</v>
      </c>
      <c r="B59" s="158">
        <v>190</v>
      </c>
      <c r="C59" s="155">
        <v>0</v>
      </c>
      <c r="D59" s="154" t="s">
        <v>228</v>
      </c>
      <c r="E59" s="153">
        <v>0</v>
      </c>
    </row>
    <row r="60" spans="1:5" ht="24.75" customHeight="1" x14ac:dyDescent="0.25">
      <c r="A60" s="165" t="s">
        <v>390</v>
      </c>
      <c r="B60" s="158">
        <v>191</v>
      </c>
      <c r="C60" s="155">
        <v>0</v>
      </c>
      <c r="D60" s="154" t="s">
        <v>228</v>
      </c>
      <c r="E60" s="153">
        <v>0</v>
      </c>
    </row>
    <row r="61" spans="1:5" ht="24.75" customHeight="1" x14ac:dyDescent="0.25">
      <c r="A61" s="165" t="s">
        <v>389</v>
      </c>
      <c r="B61" s="158">
        <v>192</v>
      </c>
      <c r="C61" s="155">
        <v>0</v>
      </c>
      <c r="D61" s="154" t="s">
        <v>228</v>
      </c>
      <c r="E61" s="153">
        <v>0</v>
      </c>
    </row>
    <row r="62" spans="1:5" ht="24.75" customHeight="1" x14ac:dyDescent="0.25">
      <c r="A62" s="165" t="s">
        <v>387</v>
      </c>
      <c r="B62" s="158">
        <v>193</v>
      </c>
      <c r="C62" s="155">
        <v>0</v>
      </c>
      <c r="D62" s="154" t="s">
        <v>228</v>
      </c>
      <c r="E62" s="153">
        <v>0</v>
      </c>
    </row>
    <row r="63" spans="1:5" ht="24.75" customHeight="1" x14ac:dyDescent="0.25">
      <c r="A63" s="165" t="s">
        <v>403</v>
      </c>
      <c r="B63" s="158">
        <v>194</v>
      </c>
      <c r="C63" s="155">
        <v>222.2</v>
      </c>
      <c r="D63" s="154" t="s">
        <v>228</v>
      </c>
      <c r="E63" s="153">
        <v>12702.5</v>
      </c>
    </row>
    <row r="64" spans="1:5" ht="24.75" customHeight="1" x14ac:dyDescent="0.25">
      <c r="A64" s="165" t="s">
        <v>402</v>
      </c>
      <c r="B64" s="158">
        <v>200</v>
      </c>
      <c r="C64" s="155">
        <v>0</v>
      </c>
      <c r="D64" s="154" t="s">
        <v>228</v>
      </c>
      <c r="E64" s="153">
        <v>0</v>
      </c>
    </row>
    <row r="65" spans="1:5" ht="24.75" customHeight="1" x14ac:dyDescent="0.25">
      <c r="A65" s="165" t="s">
        <v>384</v>
      </c>
      <c r="B65" s="158">
        <v>201</v>
      </c>
      <c r="C65" s="155">
        <v>0</v>
      </c>
      <c r="D65" s="154" t="s">
        <v>228</v>
      </c>
      <c r="E65" s="153">
        <v>0</v>
      </c>
    </row>
    <row r="66" spans="1:5" ht="24.75" customHeight="1" x14ac:dyDescent="0.25">
      <c r="A66" s="165" t="s">
        <v>401</v>
      </c>
      <c r="B66" s="158">
        <v>202</v>
      </c>
      <c r="C66" s="155">
        <v>0</v>
      </c>
      <c r="D66" s="154" t="s">
        <v>228</v>
      </c>
      <c r="E66" s="153">
        <v>0</v>
      </c>
    </row>
    <row r="67" spans="1:5" ht="24.75" customHeight="1" x14ac:dyDescent="0.25">
      <c r="A67" s="165" t="s">
        <v>400</v>
      </c>
      <c r="B67" s="158">
        <v>203</v>
      </c>
      <c r="C67" s="155">
        <v>638.29999999999995</v>
      </c>
      <c r="D67" s="154" t="s">
        <v>228</v>
      </c>
      <c r="E67" s="153">
        <v>768.4</v>
      </c>
    </row>
    <row r="68" spans="1:5" ht="24.75" customHeight="1" x14ac:dyDescent="0.25">
      <c r="A68" s="165" t="s">
        <v>381</v>
      </c>
      <c r="B68" s="158">
        <v>204</v>
      </c>
      <c r="C68" s="155">
        <v>0</v>
      </c>
      <c r="D68" s="154" t="s">
        <v>228</v>
      </c>
      <c r="E68" s="153">
        <v>0</v>
      </c>
    </row>
    <row r="69" spans="1:5" ht="24.75" customHeight="1" x14ac:dyDescent="0.25">
      <c r="A69" s="165" t="s">
        <v>399</v>
      </c>
      <c r="B69" s="158">
        <v>210</v>
      </c>
      <c r="C69" s="155">
        <v>0</v>
      </c>
      <c r="D69" s="154" t="s">
        <v>228</v>
      </c>
      <c r="E69" s="153">
        <v>0</v>
      </c>
    </row>
    <row r="70" spans="1:5" ht="24.75" customHeight="1" x14ac:dyDescent="0.25">
      <c r="A70" s="165" t="s">
        <v>398</v>
      </c>
      <c r="B70" s="158">
        <v>211</v>
      </c>
      <c r="C70" s="155">
        <v>0.1</v>
      </c>
      <c r="D70" s="154" t="s">
        <v>228</v>
      </c>
      <c r="E70" s="153">
        <v>0.1</v>
      </c>
    </row>
    <row r="71" spans="1:5" ht="24.75" customHeight="1" x14ac:dyDescent="0.25">
      <c r="A71" s="165" t="s">
        <v>397</v>
      </c>
      <c r="B71" s="158">
        <v>212</v>
      </c>
      <c r="C71" s="155">
        <v>268036.7</v>
      </c>
      <c r="D71" s="154" t="s">
        <v>228</v>
      </c>
      <c r="E71" s="153">
        <v>4563704.5</v>
      </c>
    </row>
    <row r="72" spans="1:5" ht="24.75" customHeight="1" x14ac:dyDescent="0.25">
      <c r="A72" s="165" t="s">
        <v>396</v>
      </c>
      <c r="B72" s="158">
        <v>213</v>
      </c>
      <c r="C72" s="155">
        <v>0</v>
      </c>
      <c r="D72" s="154" t="s">
        <v>228</v>
      </c>
      <c r="E72" s="153">
        <v>0</v>
      </c>
    </row>
    <row r="73" spans="1:5" ht="24.75" customHeight="1" x14ac:dyDescent="0.25">
      <c r="A73" s="165" t="s">
        <v>395</v>
      </c>
      <c r="B73" s="158">
        <v>220</v>
      </c>
      <c r="C73" s="155">
        <v>0</v>
      </c>
      <c r="D73" s="154" t="s">
        <v>228</v>
      </c>
      <c r="E73" s="153">
        <v>0</v>
      </c>
    </row>
    <row r="74" spans="1:5" ht="24.75" customHeight="1" x14ac:dyDescent="0.25">
      <c r="A74" s="164" t="s">
        <v>394</v>
      </c>
      <c r="B74" s="163">
        <v>230</v>
      </c>
      <c r="C74" s="162">
        <v>268897.3</v>
      </c>
      <c r="D74" s="161" t="s">
        <v>228</v>
      </c>
      <c r="E74" s="160">
        <v>4577175.5</v>
      </c>
    </row>
    <row r="75" spans="1:5" ht="24.75" customHeight="1" x14ac:dyDescent="0.25">
      <c r="A75" s="164" t="s">
        <v>393</v>
      </c>
      <c r="B75" s="163">
        <v>240</v>
      </c>
      <c r="C75" s="162">
        <v>20555147.199999999</v>
      </c>
      <c r="D75" s="161" t="s">
        <v>228</v>
      </c>
      <c r="E75" s="160">
        <v>24883264.199999999</v>
      </c>
    </row>
    <row r="76" spans="1:5" ht="26.25" x14ac:dyDescent="0.25">
      <c r="A76" s="110" t="s">
        <v>358</v>
      </c>
      <c r="B76" s="163" t="s">
        <v>18</v>
      </c>
      <c r="C76" s="113" t="s">
        <v>357</v>
      </c>
      <c r="D76" s="111"/>
      <c r="E76" s="110" t="s">
        <v>356</v>
      </c>
    </row>
    <row r="77" spans="1:5" x14ac:dyDescent="0.25">
      <c r="A77" s="113" t="s">
        <v>392</v>
      </c>
      <c r="B77" s="112"/>
      <c r="C77" s="112"/>
      <c r="D77" s="112"/>
      <c r="E77" s="111"/>
    </row>
    <row r="78" spans="1:5" x14ac:dyDescent="0.25">
      <c r="A78" s="165" t="s">
        <v>391</v>
      </c>
      <c r="B78" s="158">
        <v>250</v>
      </c>
      <c r="C78" s="155">
        <v>0</v>
      </c>
      <c r="D78" s="154" t="s">
        <v>228</v>
      </c>
      <c r="E78" s="153">
        <v>0</v>
      </c>
    </row>
    <row r="79" spans="1:5" x14ac:dyDescent="0.25">
      <c r="A79" s="165" t="s">
        <v>390</v>
      </c>
      <c r="B79" s="158">
        <v>251</v>
      </c>
      <c r="C79" s="155">
        <v>0</v>
      </c>
      <c r="D79" s="154" t="s">
        <v>228</v>
      </c>
      <c r="E79" s="153">
        <v>0</v>
      </c>
    </row>
    <row r="80" spans="1:5" ht="24.75" customHeight="1" x14ac:dyDescent="0.25">
      <c r="A80" s="165" t="s">
        <v>389</v>
      </c>
      <c r="B80" s="158">
        <v>252</v>
      </c>
      <c r="C80" s="155">
        <v>0</v>
      </c>
      <c r="D80" s="154" t="s">
        <v>228</v>
      </c>
      <c r="E80" s="153">
        <v>0</v>
      </c>
    </row>
    <row r="81" spans="1:5" ht="24.75" customHeight="1" x14ac:dyDescent="0.25">
      <c r="A81" s="165" t="s">
        <v>388</v>
      </c>
      <c r="B81" s="158">
        <v>253</v>
      </c>
      <c r="C81" s="155">
        <v>0</v>
      </c>
      <c r="D81" s="154" t="s">
        <v>228</v>
      </c>
      <c r="E81" s="153">
        <v>0</v>
      </c>
    </row>
    <row r="82" spans="1:5" ht="24.75" customHeight="1" x14ac:dyDescent="0.25">
      <c r="A82" s="165" t="s">
        <v>387</v>
      </c>
      <c r="B82" s="158">
        <v>254</v>
      </c>
      <c r="C82" s="155">
        <v>0</v>
      </c>
      <c r="D82" s="154" t="s">
        <v>228</v>
      </c>
      <c r="E82" s="153">
        <v>0</v>
      </c>
    </row>
    <row r="83" spans="1:5" ht="24.75" customHeight="1" x14ac:dyDescent="0.25">
      <c r="A83" s="165" t="s">
        <v>386</v>
      </c>
      <c r="B83" s="158">
        <v>255</v>
      </c>
      <c r="C83" s="155">
        <v>380108.9</v>
      </c>
      <c r="D83" s="154" t="s">
        <v>228</v>
      </c>
      <c r="E83" s="153">
        <v>70583.899999999994</v>
      </c>
    </row>
    <row r="84" spans="1:5" ht="24.75" customHeight="1" x14ac:dyDescent="0.25">
      <c r="A84" s="165" t="s">
        <v>385</v>
      </c>
      <c r="B84" s="158">
        <v>260</v>
      </c>
      <c r="C84" s="155">
        <v>106536.2</v>
      </c>
      <c r="D84" s="154" t="s">
        <v>228</v>
      </c>
      <c r="E84" s="153">
        <v>137483.5</v>
      </c>
    </row>
    <row r="85" spans="1:5" ht="24.75" customHeight="1" x14ac:dyDescent="0.25">
      <c r="A85" s="165" t="s">
        <v>384</v>
      </c>
      <c r="B85" s="158">
        <v>261</v>
      </c>
      <c r="C85" s="155">
        <v>232714.3</v>
      </c>
      <c r="D85" s="154" t="s">
        <v>228</v>
      </c>
      <c r="E85" s="153">
        <v>293664.90000000002</v>
      </c>
    </row>
    <row r="86" spans="1:5" ht="24.75" customHeight="1" x14ac:dyDescent="0.25">
      <c r="A86" s="165" t="s">
        <v>383</v>
      </c>
      <c r="B86" s="158">
        <v>262</v>
      </c>
      <c r="C86" s="155">
        <v>895.3</v>
      </c>
      <c r="D86" s="154" t="s">
        <v>228</v>
      </c>
      <c r="E86" s="153">
        <v>1155</v>
      </c>
    </row>
    <row r="87" spans="1:5" x14ac:dyDescent="0.25">
      <c r="A87" s="165" t="s">
        <v>382</v>
      </c>
      <c r="B87" s="158">
        <v>263</v>
      </c>
      <c r="C87" s="155">
        <v>508.3</v>
      </c>
      <c r="D87" s="154" t="s">
        <v>228</v>
      </c>
      <c r="E87" s="153">
        <v>768.4</v>
      </c>
    </row>
    <row r="88" spans="1:5" ht="24.75" customHeight="1" x14ac:dyDescent="0.25">
      <c r="A88" s="165" t="s">
        <v>381</v>
      </c>
      <c r="B88" s="158">
        <v>264</v>
      </c>
      <c r="C88" s="155">
        <v>0</v>
      </c>
      <c r="D88" s="154" t="s">
        <v>228</v>
      </c>
      <c r="E88" s="153">
        <v>0</v>
      </c>
    </row>
    <row r="89" spans="1:5" ht="24.75" customHeight="1" x14ac:dyDescent="0.25">
      <c r="A89" s="165" t="s">
        <v>380</v>
      </c>
      <c r="B89" s="158">
        <v>270</v>
      </c>
      <c r="C89" s="155">
        <v>2419.6</v>
      </c>
      <c r="D89" s="154" t="s">
        <v>228</v>
      </c>
      <c r="E89" s="153">
        <v>5290.6</v>
      </c>
    </row>
    <row r="90" spans="1:5" ht="24.75" customHeight="1" x14ac:dyDescent="0.25">
      <c r="A90" s="165" t="s">
        <v>379</v>
      </c>
      <c r="B90" s="158">
        <v>271</v>
      </c>
      <c r="C90" s="155">
        <v>0.1</v>
      </c>
      <c r="D90" s="154" t="s">
        <v>228</v>
      </c>
      <c r="E90" s="153">
        <v>0.1</v>
      </c>
    </row>
    <row r="91" spans="1:5" ht="24.75" customHeight="1" x14ac:dyDescent="0.25">
      <c r="A91" s="165" t="s">
        <v>378</v>
      </c>
      <c r="B91" s="158">
        <v>272</v>
      </c>
      <c r="C91" s="155">
        <v>89276.800000000003</v>
      </c>
      <c r="D91" s="154" t="s">
        <v>228</v>
      </c>
      <c r="E91" s="153">
        <v>860795.2</v>
      </c>
    </row>
    <row r="92" spans="1:5" ht="24.75" customHeight="1" x14ac:dyDescent="0.25">
      <c r="A92" s="165" t="s">
        <v>377</v>
      </c>
      <c r="B92" s="158">
        <v>273</v>
      </c>
      <c r="C92" s="155">
        <v>0</v>
      </c>
      <c r="D92" s="154" t="s">
        <v>228</v>
      </c>
      <c r="E92" s="153">
        <v>0</v>
      </c>
    </row>
    <row r="93" spans="1:5" ht="24.75" customHeight="1" x14ac:dyDescent="0.25">
      <c r="A93" s="165" t="s">
        <v>376</v>
      </c>
      <c r="B93" s="158">
        <v>274</v>
      </c>
      <c r="C93" s="155">
        <v>8405811.1999999993</v>
      </c>
      <c r="D93" s="154" t="s">
        <v>228</v>
      </c>
      <c r="E93" s="153">
        <v>5619194.9000000004</v>
      </c>
    </row>
    <row r="94" spans="1:5" ht="24.75" customHeight="1" x14ac:dyDescent="0.25">
      <c r="A94" s="165" t="s">
        <v>375</v>
      </c>
      <c r="B94" s="158">
        <v>275</v>
      </c>
      <c r="C94" s="155">
        <v>10851.4</v>
      </c>
      <c r="D94" s="154" t="s">
        <v>228</v>
      </c>
      <c r="E94" s="153">
        <v>14163.1</v>
      </c>
    </row>
    <row r="95" spans="1:5" ht="24.75" customHeight="1" x14ac:dyDescent="0.25">
      <c r="A95" s="165" t="s">
        <v>374</v>
      </c>
      <c r="B95" s="158">
        <v>276</v>
      </c>
      <c r="C95" s="155">
        <v>0</v>
      </c>
      <c r="D95" s="154" t="s">
        <v>228</v>
      </c>
      <c r="E95" s="153">
        <v>0</v>
      </c>
    </row>
    <row r="96" spans="1:5" ht="24.75" customHeight="1" x14ac:dyDescent="0.25">
      <c r="A96" s="165" t="s">
        <v>373</v>
      </c>
      <c r="B96" s="158">
        <v>277</v>
      </c>
      <c r="C96" s="155">
        <v>12799</v>
      </c>
      <c r="D96" s="154" t="s">
        <v>228</v>
      </c>
      <c r="E96" s="153">
        <v>27191</v>
      </c>
    </row>
    <row r="97" spans="1:5" ht="24.75" customHeight="1" x14ac:dyDescent="0.25">
      <c r="A97" s="165" t="s">
        <v>372</v>
      </c>
      <c r="B97" s="158">
        <v>280</v>
      </c>
      <c r="C97" s="155">
        <v>0</v>
      </c>
      <c r="D97" s="154" t="s">
        <v>228</v>
      </c>
      <c r="E97" s="153">
        <v>0</v>
      </c>
    </row>
    <row r="98" spans="1:5" ht="24.75" customHeight="1" x14ac:dyDescent="0.25">
      <c r="A98" s="164" t="s">
        <v>371</v>
      </c>
      <c r="B98" s="163">
        <v>290</v>
      </c>
      <c r="C98" s="162">
        <v>9241921.0999999996</v>
      </c>
      <c r="D98" s="161" t="s">
        <v>228</v>
      </c>
      <c r="E98" s="160">
        <v>7030290.5999999996</v>
      </c>
    </row>
    <row r="99" spans="1:5" ht="24.75" customHeight="1" x14ac:dyDescent="0.25">
      <c r="A99" s="113" t="s">
        <v>370</v>
      </c>
      <c r="B99" s="112"/>
      <c r="C99" s="112"/>
      <c r="D99" s="112"/>
      <c r="E99" s="111"/>
    </row>
    <row r="100" spans="1:5" ht="24.75" customHeight="1" x14ac:dyDescent="0.25">
      <c r="A100" s="165" t="s">
        <v>369</v>
      </c>
      <c r="B100" s="158">
        <v>300</v>
      </c>
      <c r="C100" s="155">
        <v>0</v>
      </c>
      <c r="D100" s="154" t="s">
        <v>228</v>
      </c>
      <c r="E100" s="153">
        <v>2246911.2999999998</v>
      </c>
    </row>
    <row r="101" spans="1:5" ht="24.75" customHeight="1" x14ac:dyDescent="0.25">
      <c r="A101" s="165" t="s">
        <v>368</v>
      </c>
      <c r="B101" s="158">
        <v>301</v>
      </c>
      <c r="C101" s="155">
        <v>0</v>
      </c>
      <c r="D101" s="154" t="s">
        <v>228</v>
      </c>
      <c r="E101" s="153">
        <v>1865743.9</v>
      </c>
    </row>
    <row r="102" spans="1:5" ht="24.75" customHeight="1" x14ac:dyDescent="0.25">
      <c r="A102" s="164" t="s">
        <v>367</v>
      </c>
      <c r="B102" s="163">
        <v>302</v>
      </c>
      <c r="C102" s="162">
        <v>0</v>
      </c>
      <c r="D102" s="161" t="s">
        <v>228</v>
      </c>
      <c r="E102" s="160">
        <v>-381167.4</v>
      </c>
    </row>
    <row r="103" spans="1:5" ht="24.75" customHeight="1" x14ac:dyDescent="0.25">
      <c r="A103" s="165" t="s">
        <v>366</v>
      </c>
      <c r="B103" s="158">
        <v>310</v>
      </c>
      <c r="C103" s="155">
        <v>0</v>
      </c>
      <c r="D103" s="154" t="s">
        <v>228</v>
      </c>
      <c r="E103" s="153">
        <v>0</v>
      </c>
    </row>
    <row r="104" spans="1:5" ht="24.75" customHeight="1" x14ac:dyDescent="0.25">
      <c r="A104" s="165" t="s">
        <v>365</v>
      </c>
      <c r="B104" s="158">
        <v>311</v>
      </c>
      <c r="C104" s="155">
        <v>0</v>
      </c>
      <c r="D104" s="154" t="s">
        <v>228</v>
      </c>
      <c r="E104" s="153">
        <v>0</v>
      </c>
    </row>
    <row r="105" spans="1:5" ht="24.75" customHeight="1" x14ac:dyDescent="0.25">
      <c r="A105" s="164" t="s">
        <v>364</v>
      </c>
      <c r="B105" s="163">
        <v>312</v>
      </c>
      <c r="C105" s="162">
        <v>0</v>
      </c>
      <c r="D105" s="161" t="s">
        <v>228</v>
      </c>
      <c r="E105" s="160">
        <v>0</v>
      </c>
    </row>
    <row r="106" spans="1:5" ht="24.75" customHeight="1" x14ac:dyDescent="0.25">
      <c r="A106" s="165" t="s">
        <v>363</v>
      </c>
      <c r="B106" s="158">
        <v>320</v>
      </c>
      <c r="C106" s="155">
        <v>0</v>
      </c>
      <c r="D106" s="154" t="s">
        <v>228</v>
      </c>
      <c r="E106" s="153">
        <v>3041345.8</v>
      </c>
    </row>
    <row r="107" spans="1:5" ht="24.75" customHeight="1" x14ac:dyDescent="0.25">
      <c r="A107" s="165" t="s">
        <v>362</v>
      </c>
      <c r="B107" s="158">
        <v>321</v>
      </c>
      <c r="C107" s="155">
        <v>0</v>
      </c>
      <c r="D107" s="154" t="s">
        <v>228</v>
      </c>
      <c r="E107" s="153">
        <v>9520844.4000000004</v>
      </c>
    </row>
    <row r="108" spans="1:5" ht="24.75" customHeight="1" x14ac:dyDescent="0.25">
      <c r="A108" s="164" t="s">
        <v>361</v>
      </c>
      <c r="B108" s="163">
        <v>322</v>
      </c>
      <c r="C108" s="162">
        <v>0</v>
      </c>
      <c r="D108" s="161" t="s">
        <v>228</v>
      </c>
      <c r="E108" s="160">
        <v>6479498.5999999996</v>
      </c>
    </row>
    <row r="109" spans="1:5" ht="24.75" customHeight="1" x14ac:dyDescent="0.25">
      <c r="A109" s="165" t="s">
        <v>360</v>
      </c>
      <c r="B109" s="158">
        <v>330</v>
      </c>
      <c r="C109" s="155">
        <v>0</v>
      </c>
      <c r="D109" s="154" t="s">
        <v>228</v>
      </c>
      <c r="E109" s="153">
        <v>31255.599999999999</v>
      </c>
    </row>
    <row r="110" spans="1:5" ht="24.75" customHeight="1" x14ac:dyDescent="0.25">
      <c r="A110" s="165" t="s">
        <v>359</v>
      </c>
      <c r="B110" s="158">
        <v>331</v>
      </c>
      <c r="C110" s="155">
        <v>0</v>
      </c>
      <c r="D110" s="154" t="s">
        <v>228</v>
      </c>
      <c r="E110" s="153">
        <v>45762.6</v>
      </c>
    </row>
    <row r="111" spans="1:5" ht="26.25" x14ac:dyDescent="0.25">
      <c r="A111" s="110" t="s">
        <v>358</v>
      </c>
      <c r="B111" s="163" t="s">
        <v>18</v>
      </c>
      <c r="C111" s="113" t="s">
        <v>357</v>
      </c>
      <c r="D111" s="111"/>
      <c r="E111" s="110" t="s">
        <v>356</v>
      </c>
    </row>
    <row r="112" spans="1:5" ht="24.75" customHeight="1" x14ac:dyDescent="0.25">
      <c r="A112" s="164" t="s">
        <v>355</v>
      </c>
      <c r="B112" s="163">
        <v>332</v>
      </c>
      <c r="C112" s="162">
        <v>0</v>
      </c>
      <c r="D112" s="161" t="s">
        <v>228</v>
      </c>
      <c r="E112" s="160">
        <v>14507</v>
      </c>
    </row>
    <row r="113" spans="1:5" ht="24.75" customHeight="1" x14ac:dyDescent="0.25">
      <c r="A113" s="157" t="s">
        <v>354</v>
      </c>
      <c r="B113" s="158">
        <v>340</v>
      </c>
      <c r="C113" s="155">
        <v>0</v>
      </c>
      <c r="D113" s="154" t="s">
        <v>228</v>
      </c>
      <c r="E113" s="153">
        <v>0</v>
      </c>
    </row>
    <row r="114" spans="1:5" ht="24.75" customHeight="1" x14ac:dyDescent="0.25">
      <c r="A114" s="157" t="s">
        <v>353</v>
      </c>
      <c r="B114" s="158">
        <v>341</v>
      </c>
      <c r="C114" s="155">
        <v>0</v>
      </c>
      <c r="D114" s="154" t="s">
        <v>228</v>
      </c>
      <c r="E114" s="153">
        <v>0</v>
      </c>
    </row>
    <row r="115" spans="1:5" ht="24.75" customHeight="1" x14ac:dyDescent="0.25">
      <c r="A115" s="157" t="s">
        <v>352</v>
      </c>
      <c r="B115" s="158">
        <v>342</v>
      </c>
      <c r="C115" s="155">
        <v>0</v>
      </c>
      <c r="D115" s="154" t="s">
        <v>228</v>
      </c>
      <c r="E115" s="153">
        <v>0</v>
      </c>
    </row>
    <row r="116" spans="1:5" ht="24.75" customHeight="1" x14ac:dyDescent="0.25">
      <c r="A116" s="164" t="s">
        <v>351</v>
      </c>
      <c r="B116" s="163">
        <v>343</v>
      </c>
      <c r="C116" s="162">
        <v>0</v>
      </c>
      <c r="D116" s="161" t="s">
        <v>228</v>
      </c>
      <c r="E116" s="160">
        <v>0</v>
      </c>
    </row>
    <row r="117" spans="1:5" ht="24.75" customHeight="1" x14ac:dyDescent="0.25">
      <c r="A117" s="164" t="s">
        <v>350</v>
      </c>
      <c r="B117" s="163">
        <v>350</v>
      </c>
      <c r="C117" s="160">
        <v>11313226.1</v>
      </c>
      <c r="D117" s="160">
        <v>11716219.9</v>
      </c>
      <c r="E117" s="160">
        <v>11740135.4</v>
      </c>
    </row>
    <row r="118" spans="1:5" ht="24.75" customHeight="1" x14ac:dyDescent="0.25">
      <c r="A118" s="157" t="s">
        <v>349</v>
      </c>
      <c r="B118" s="158">
        <v>351</v>
      </c>
      <c r="C118" s="153">
        <v>8111565.2000000002</v>
      </c>
      <c r="D118" s="153">
        <v>8444292.3000000007</v>
      </c>
      <c r="E118" s="153">
        <v>8468207.8000000007</v>
      </c>
    </row>
    <row r="119" spans="1:5" ht="24.75" customHeight="1" x14ac:dyDescent="0.25">
      <c r="A119" s="157" t="s">
        <v>348</v>
      </c>
      <c r="B119" s="158">
        <v>352</v>
      </c>
      <c r="C119" s="153">
        <v>0</v>
      </c>
      <c r="D119" s="153">
        <v>0</v>
      </c>
      <c r="E119" s="153">
        <v>0</v>
      </c>
    </row>
    <row r="120" spans="1:5" ht="24.75" customHeight="1" x14ac:dyDescent="0.25">
      <c r="A120" s="157" t="s">
        <v>347</v>
      </c>
      <c r="B120" s="158">
        <v>353</v>
      </c>
      <c r="C120" s="153">
        <v>2662369.1</v>
      </c>
      <c r="D120" s="153">
        <v>2727109.3</v>
      </c>
      <c r="E120" s="153">
        <v>2727109.3</v>
      </c>
    </row>
    <row r="121" spans="1:5" ht="24.75" customHeight="1" x14ac:dyDescent="0.25">
      <c r="A121" s="157" t="s">
        <v>346</v>
      </c>
      <c r="B121" s="158">
        <v>354</v>
      </c>
      <c r="C121" s="153">
        <v>538327.5</v>
      </c>
      <c r="D121" s="153">
        <v>543853.9</v>
      </c>
      <c r="E121" s="153">
        <v>543853.9</v>
      </c>
    </row>
    <row r="122" spans="1:5" ht="24.75" customHeight="1" x14ac:dyDescent="0.25">
      <c r="A122" s="157" t="s">
        <v>345</v>
      </c>
      <c r="B122" s="158">
        <v>355</v>
      </c>
      <c r="C122" s="153">
        <v>964.3</v>
      </c>
      <c r="D122" s="153">
        <v>964.3</v>
      </c>
      <c r="E122" s="153">
        <v>964.3</v>
      </c>
    </row>
    <row r="123" spans="1:5" ht="24.75" customHeight="1" x14ac:dyDescent="0.25">
      <c r="A123" s="157" t="s">
        <v>344</v>
      </c>
      <c r="B123" s="158">
        <v>356</v>
      </c>
      <c r="C123" s="155">
        <v>0</v>
      </c>
      <c r="D123" s="154" t="s">
        <v>228</v>
      </c>
      <c r="E123" s="153">
        <v>0</v>
      </c>
    </row>
    <row r="124" spans="1:5" ht="24.75" customHeight="1" x14ac:dyDescent="0.25">
      <c r="A124" s="164" t="s">
        <v>343</v>
      </c>
      <c r="B124" s="158">
        <v>360</v>
      </c>
      <c r="C124" s="162">
        <v>11313226.1</v>
      </c>
      <c r="D124" s="161" t="s">
        <v>228</v>
      </c>
      <c r="E124" s="160">
        <v>17852973.600000001</v>
      </c>
    </row>
    <row r="125" spans="1:5" ht="24.75" customHeight="1" x14ac:dyDescent="0.25">
      <c r="A125" s="164" t="s">
        <v>342</v>
      </c>
      <c r="B125" s="163">
        <v>370</v>
      </c>
      <c r="C125" s="162">
        <v>20555147.199999999</v>
      </c>
      <c r="D125" s="161" t="s">
        <v>228</v>
      </c>
      <c r="E125" s="160">
        <v>24883264.199999999</v>
      </c>
    </row>
    <row r="126" spans="1:5" ht="24.75" customHeight="1" x14ac:dyDescent="0.25">
      <c r="A126" s="113" t="s">
        <v>341</v>
      </c>
      <c r="B126" s="112"/>
      <c r="C126" s="112"/>
      <c r="D126" s="112"/>
      <c r="E126" s="111"/>
    </row>
    <row r="127" spans="1:5" ht="24.75" customHeight="1" x14ac:dyDescent="0.25">
      <c r="A127" s="157" t="s">
        <v>340</v>
      </c>
      <c r="B127" s="159">
        <v>380</v>
      </c>
      <c r="C127" s="155">
        <v>0</v>
      </c>
      <c r="D127" s="154" t="s">
        <v>228</v>
      </c>
      <c r="E127" s="153">
        <v>0</v>
      </c>
    </row>
    <row r="128" spans="1:5" ht="24.75" customHeight="1" x14ac:dyDescent="0.25">
      <c r="A128" s="157" t="s">
        <v>339</v>
      </c>
      <c r="B128" s="158">
        <v>381</v>
      </c>
      <c r="C128" s="155">
        <v>0</v>
      </c>
      <c r="D128" s="154" t="s">
        <v>228</v>
      </c>
      <c r="E128" s="153">
        <v>0</v>
      </c>
    </row>
    <row r="129" spans="1:5" ht="24.75" customHeight="1" x14ac:dyDescent="0.25">
      <c r="A129" s="157" t="s">
        <v>338</v>
      </c>
      <c r="B129" s="158">
        <v>382</v>
      </c>
      <c r="C129" s="155">
        <v>0</v>
      </c>
      <c r="D129" s="154" t="s">
        <v>228</v>
      </c>
      <c r="E129" s="153">
        <v>0</v>
      </c>
    </row>
    <row r="130" spans="1:5" ht="24.75" customHeight="1" x14ac:dyDescent="0.25">
      <c r="A130" s="157" t="s">
        <v>337</v>
      </c>
      <c r="B130" s="158">
        <v>383</v>
      </c>
      <c r="C130" s="155">
        <v>0</v>
      </c>
      <c r="D130" s="154" t="s">
        <v>228</v>
      </c>
      <c r="E130" s="153">
        <v>0</v>
      </c>
    </row>
    <row r="131" spans="1:5" ht="24.75" customHeight="1" x14ac:dyDescent="0.25">
      <c r="A131" s="157" t="s">
        <v>336</v>
      </c>
      <c r="B131" s="158">
        <v>384</v>
      </c>
      <c r="C131" s="155">
        <v>0</v>
      </c>
      <c r="D131" s="154" t="s">
        <v>228</v>
      </c>
      <c r="E131" s="153">
        <v>0</v>
      </c>
    </row>
    <row r="132" spans="1:5" ht="24.75" customHeight="1" x14ac:dyDescent="0.25">
      <c r="A132" s="157" t="s">
        <v>335</v>
      </c>
      <c r="B132" s="158">
        <v>385</v>
      </c>
      <c r="C132" s="155">
        <v>0</v>
      </c>
      <c r="D132" s="154" t="s">
        <v>228</v>
      </c>
      <c r="E132" s="153">
        <v>0</v>
      </c>
    </row>
    <row r="133" spans="1:5" ht="24.75" customHeight="1" x14ac:dyDescent="0.25">
      <c r="A133" s="157" t="s">
        <v>334</v>
      </c>
      <c r="B133" s="156">
        <v>386</v>
      </c>
      <c r="C133" s="155">
        <v>0</v>
      </c>
      <c r="D133" s="154" t="s">
        <v>228</v>
      </c>
      <c r="E133" s="153">
        <v>0</v>
      </c>
    </row>
    <row r="134" spans="1:5" ht="24.75" customHeight="1" x14ac:dyDescent="0.25">
      <c r="A134" s="157" t="s">
        <v>333</v>
      </c>
      <c r="B134" s="156">
        <v>387</v>
      </c>
      <c r="C134" s="155">
        <v>0</v>
      </c>
      <c r="D134" s="154" t="s">
        <v>228</v>
      </c>
      <c r="E134" s="153">
        <v>0</v>
      </c>
    </row>
    <row r="135" spans="1:5" ht="24.75" customHeight="1" x14ac:dyDescent="0.25">
      <c r="A135" s="157" t="s">
        <v>332</v>
      </c>
      <c r="B135" s="156">
        <v>388</v>
      </c>
      <c r="C135" s="155">
        <v>346401.3</v>
      </c>
      <c r="D135" s="154" t="s">
        <v>228</v>
      </c>
      <c r="E135" s="153">
        <v>346401.3</v>
      </c>
    </row>
    <row r="136" spans="1:5" ht="24.75" customHeight="1" x14ac:dyDescent="0.25">
      <c r="A136" s="157" t="s">
        <v>331</v>
      </c>
      <c r="B136" s="156">
        <v>389</v>
      </c>
      <c r="C136" s="155">
        <v>0</v>
      </c>
      <c r="D136" s="154" t="s">
        <v>228</v>
      </c>
      <c r="E136" s="153">
        <v>0</v>
      </c>
    </row>
    <row r="137" spans="1:5" ht="24.75" customHeight="1" x14ac:dyDescent="0.25">
      <c r="A137" s="157" t="s">
        <v>330</v>
      </c>
      <c r="B137" s="156">
        <v>390</v>
      </c>
      <c r="C137" s="155">
        <v>0</v>
      </c>
      <c r="D137" s="154" t="s">
        <v>228</v>
      </c>
      <c r="E137" s="153">
        <v>0</v>
      </c>
    </row>
    <row r="140" spans="1:5" ht="15" customHeight="1" x14ac:dyDescent="0.25">
      <c r="A140" s="27" t="s">
        <v>329</v>
      </c>
      <c r="B140" s="27"/>
      <c r="C140" s="27"/>
      <c r="D140" s="27"/>
      <c r="E140" s="27"/>
    </row>
    <row r="141" spans="1:5" ht="15" customHeight="1" x14ac:dyDescent="0.25">
      <c r="A141" s="152" t="s">
        <v>328</v>
      </c>
      <c r="B141" s="151" t="s">
        <v>327</v>
      </c>
      <c r="C141" s="151"/>
      <c r="D141" s="151"/>
      <c r="E141" s="151"/>
    </row>
    <row r="143" spans="1:5" ht="15" customHeight="1" x14ac:dyDescent="0.25">
      <c r="A143" s="24" t="s">
        <v>326</v>
      </c>
      <c r="B143" s="24"/>
      <c r="C143" s="24"/>
      <c r="D143" s="24"/>
      <c r="E143" s="24"/>
    </row>
  </sheetData>
  <mergeCells count="130">
    <mergeCell ref="C128:D128"/>
    <mergeCell ref="C129:D129"/>
    <mergeCell ref="C135:D135"/>
    <mergeCell ref="C136:D136"/>
    <mergeCell ref="C137:D137"/>
    <mergeCell ref="C130:D130"/>
    <mergeCell ref="C131:D131"/>
    <mergeCell ref="C132:D132"/>
    <mergeCell ref="C133:D133"/>
    <mergeCell ref="C134:D134"/>
    <mergeCell ref="C115:D115"/>
    <mergeCell ref="C116:D116"/>
    <mergeCell ref="C123:D123"/>
    <mergeCell ref="C124:D124"/>
    <mergeCell ref="C125:D125"/>
    <mergeCell ref="C127:D127"/>
    <mergeCell ref="C108:D108"/>
    <mergeCell ref="C109:D109"/>
    <mergeCell ref="C110:D110"/>
    <mergeCell ref="C112:D112"/>
    <mergeCell ref="C113:D113"/>
    <mergeCell ref="C114:D114"/>
    <mergeCell ref="C102:D102"/>
    <mergeCell ref="C103:D103"/>
    <mergeCell ref="C104:D104"/>
    <mergeCell ref="C105:D105"/>
    <mergeCell ref="C106:D106"/>
    <mergeCell ref="C107:D107"/>
    <mergeCell ref="C95:D95"/>
    <mergeCell ref="C96:D96"/>
    <mergeCell ref="C97:D97"/>
    <mergeCell ref="C98:D98"/>
    <mergeCell ref="C100:D100"/>
    <mergeCell ref="C101:D101"/>
    <mergeCell ref="C89:D89"/>
    <mergeCell ref="C90:D90"/>
    <mergeCell ref="C91:D91"/>
    <mergeCell ref="C92:D92"/>
    <mergeCell ref="C93:D93"/>
    <mergeCell ref="C94:D94"/>
    <mergeCell ref="C83:D83"/>
    <mergeCell ref="C84:D84"/>
    <mergeCell ref="C85:D85"/>
    <mergeCell ref="C86:D86"/>
    <mergeCell ref="C87:D87"/>
    <mergeCell ref="C88:D88"/>
    <mergeCell ref="C75:D75"/>
    <mergeCell ref="C78:D78"/>
    <mergeCell ref="C79:D79"/>
    <mergeCell ref="C80:D80"/>
    <mergeCell ref="C81:D81"/>
    <mergeCell ref="C82:D82"/>
    <mergeCell ref="C69:D69"/>
    <mergeCell ref="C70:D70"/>
    <mergeCell ref="C71:D71"/>
    <mergeCell ref="C72:D72"/>
    <mergeCell ref="C73:D73"/>
    <mergeCell ref="C74:D74"/>
    <mergeCell ref="C63:D63"/>
    <mergeCell ref="C64:D64"/>
    <mergeCell ref="C65:D65"/>
    <mergeCell ref="C66:D66"/>
    <mergeCell ref="C67:D67"/>
    <mergeCell ref="C68:D68"/>
    <mergeCell ref="C56:D56"/>
    <mergeCell ref="C57:D57"/>
    <mergeCell ref="C59:D59"/>
    <mergeCell ref="C60:D60"/>
    <mergeCell ref="C61:D61"/>
    <mergeCell ref="C62:D62"/>
    <mergeCell ref="C50:D50"/>
    <mergeCell ref="C51:D51"/>
    <mergeCell ref="C52:D52"/>
    <mergeCell ref="C53:D53"/>
    <mergeCell ref="C54:D54"/>
    <mergeCell ref="C55:D55"/>
    <mergeCell ref="C44:D44"/>
    <mergeCell ref="C45:D45"/>
    <mergeCell ref="C46:D46"/>
    <mergeCell ref="C47:D47"/>
    <mergeCell ref="C48:D48"/>
    <mergeCell ref="C49:D49"/>
    <mergeCell ref="C36:D36"/>
    <mergeCell ref="C37:D37"/>
    <mergeCell ref="C38:D38"/>
    <mergeCell ref="C39:D39"/>
    <mergeCell ref="C42:D42"/>
    <mergeCell ref="C43:D43"/>
    <mergeCell ref="C29:D29"/>
    <mergeCell ref="C30:D30"/>
    <mergeCell ref="C32:D32"/>
    <mergeCell ref="C33:D33"/>
    <mergeCell ref="C34:D34"/>
    <mergeCell ref="C35:D35"/>
    <mergeCell ref="C10:D10"/>
    <mergeCell ref="C13:D13"/>
    <mergeCell ref="C17:D17"/>
    <mergeCell ref="C18:D18"/>
    <mergeCell ref="C20:D20"/>
    <mergeCell ref="C22:D22"/>
    <mergeCell ref="A11:E11"/>
    <mergeCell ref="A12:E12"/>
    <mergeCell ref="C1:E1"/>
    <mergeCell ref="A2:E2"/>
    <mergeCell ref="A3:E3"/>
    <mergeCell ref="B4:E4"/>
    <mergeCell ref="B6:E6"/>
    <mergeCell ref="B7:E7"/>
    <mergeCell ref="B8:E8"/>
    <mergeCell ref="B5:E5"/>
    <mergeCell ref="A126:E126"/>
    <mergeCell ref="C76:D76"/>
    <mergeCell ref="C40:D40"/>
    <mergeCell ref="C111:D111"/>
    <mergeCell ref="C23:D23"/>
    <mergeCell ref="C24:D24"/>
    <mergeCell ref="C25:D25"/>
    <mergeCell ref="C26:D26"/>
    <mergeCell ref="C27:D27"/>
    <mergeCell ref="C28:D28"/>
    <mergeCell ref="B141:E141"/>
    <mergeCell ref="A143:E143"/>
    <mergeCell ref="A140:E140"/>
    <mergeCell ref="A19:E19"/>
    <mergeCell ref="A21:E21"/>
    <mergeCell ref="A31:E31"/>
    <mergeCell ref="A41:E41"/>
    <mergeCell ref="A58:E58"/>
    <mergeCell ref="A77:E77"/>
    <mergeCell ref="A99:E99"/>
  </mergeCells>
  <pageMargins left="0.25" right="0.25" top="0.75" bottom="0.75" header="0.3" footer="0.3"/>
  <pageSetup paperSize="9" scale="86" fitToHeight="0" orientation="portrait" horizontalDpi="180" verticalDpi="180"/>
  <rowBreaks count="3" manualBreakCount="3">
    <brk id="39" max="1048575" man="1"/>
    <brk id="75" max="1048575" man="1"/>
    <brk id="110" max="1048575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showGridLines="0" workbookViewId="0">
      <selection activeCell="F16" sqref="F16"/>
    </sheetView>
  </sheetViews>
  <sheetFormatPr defaultRowHeight="15" customHeight="1" x14ac:dyDescent="0.25"/>
  <cols>
    <col min="1" max="1" width="3.85546875" customWidth="1"/>
    <col min="2" max="2" width="6.28515625" customWidth="1"/>
    <col min="3" max="3" width="4.7109375" customWidth="1"/>
    <col min="4" max="4" width="59.7109375" customWidth="1"/>
    <col min="5" max="5" width="8" customWidth="1"/>
    <col min="6" max="9" width="13.85546875" customWidth="1"/>
  </cols>
  <sheetData>
    <row r="1" spans="1:9" ht="33" customHeight="1" x14ac:dyDescent="0.25">
      <c r="E1" s="25" t="s">
        <v>0</v>
      </c>
      <c r="F1" s="25"/>
      <c r="G1" s="25"/>
      <c r="H1" s="25"/>
      <c r="I1" s="25"/>
    </row>
    <row r="2" spans="1:9" ht="33.6" customHeight="1" x14ac:dyDescent="0.25">
      <c r="A2" s="26" t="s">
        <v>1</v>
      </c>
      <c r="B2" s="26"/>
      <c r="C2" s="26"/>
      <c r="D2" s="26"/>
      <c r="E2" s="26"/>
      <c r="F2" s="26"/>
      <c r="G2" s="26"/>
      <c r="H2" s="26"/>
      <c r="I2" s="26"/>
    </row>
    <row r="3" spans="1:9" ht="15" customHeight="1" x14ac:dyDescent="0.25">
      <c r="A3" s="27" t="s">
        <v>2</v>
      </c>
      <c r="B3" s="27"/>
      <c r="C3" s="27"/>
      <c r="D3" s="27"/>
      <c r="E3" s="27"/>
      <c r="F3" s="27"/>
      <c r="G3" s="27"/>
      <c r="H3" s="27"/>
      <c r="I3" s="27"/>
    </row>
    <row r="4" spans="1:9" ht="9.75" customHeight="1" x14ac:dyDescent="0.25">
      <c r="A4" s="21"/>
      <c r="B4" s="21"/>
      <c r="C4" s="21"/>
      <c r="D4" s="21"/>
      <c r="E4" s="21"/>
      <c r="F4" s="21"/>
    </row>
    <row r="5" spans="1:9" ht="13.5" customHeight="1" x14ac:dyDescent="0.25">
      <c r="A5" s="17"/>
      <c r="B5" s="22" t="s">
        <v>3</v>
      </c>
      <c r="C5" s="22"/>
      <c r="D5" s="22"/>
      <c r="E5" s="24" t="s">
        <v>4</v>
      </c>
      <c r="F5" s="24"/>
      <c r="G5" s="24"/>
      <c r="H5" s="24"/>
      <c r="I5" s="24"/>
    </row>
    <row r="6" spans="1:9" ht="13.5" customHeight="1" x14ac:dyDescent="0.25">
      <c r="A6" s="17" t="s">
        <v>5</v>
      </c>
      <c r="B6" s="22" t="s">
        <v>156</v>
      </c>
      <c r="C6" s="22"/>
      <c r="D6" s="22"/>
      <c r="E6" s="23"/>
      <c r="F6" s="23"/>
      <c r="G6" s="23"/>
      <c r="H6" s="23"/>
      <c r="I6" s="23"/>
    </row>
    <row r="7" spans="1:9" ht="13.5" customHeight="1" x14ac:dyDescent="0.25">
      <c r="A7" s="17"/>
      <c r="B7" s="22" t="s">
        <v>7</v>
      </c>
      <c r="C7" s="22"/>
      <c r="D7" s="22"/>
      <c r="E7" s="23" t="s">
        <v>8</v>
      </c>
      <c r="F7" s="23"/>
      <c r="G7" s="23"/>
      <c r="H7" s="23"/>
      <c r="I7" s="23"/>
    </row>
    <row r="8" spans="1:9" ht="13.5" customHeight="1" x14ac:dyDescent="0.25">
      <c r="A8" s="17"/>
      <c r="B8" s="22" t="s">
        <v>9</v>
      </c>
      <c r="C8" s="22"/>
      <c r="D8" s="22"/>
      <c r="E8" s="23"/>
      <c r="F8" s="23"/>
      <c r="G8" s="23"/>
      <c r="H8" s="23"/>
      <c r="I8" s="23"/>
    </row>
    <row r="9" spans="1:9" ht="13.5" customHeight="1" x14ac:dyDescent="0.25">
      <c r="A9" s="17"/>
      <c r="B9" s="22" t="s">
        <v>10</v>
      </c>
      <c r="C9" s="22"/>
      <c r="D9" s="22"/>
      <c r="E9" s="23"/>
      <c r="F9" s="23"/>
      <c r="G9" s="23"/>
      <c r="H9" s="23"/>
      <c r="I9" s="23"/>
    </row>
    <row r="10" spans="1:9" ht="13.5" customHeight="1" x14ac:dyDescent="0.25">
      <c r="A10" s="17"/>
      <c r="B10" s="22" t="s">
        <v>11</v>
      </c>
      <c r="C10" s="22"/>
      <c r="D10" s="22"/>
      <c r="E10" s="23"/>
      <c r="F10" s="23"/>
      <c r="G10" s="23"/>
      <c r="H10" s="23"/>
      <c r="I10" s="23"/>
    </row>
    <row r="11" spans="1:9" ht="13.5" customHeight="1" x14ac:dyDescent="0.25">
      <c r="A11" s="17"/>
      <c r="B11" s="22" t="s">
        <v>12</v>
      </c>
      <c r="C11" s="22"/>
      <c r="D11" s="22"/>
      <c r="E11" s="23" t="s">
        <v>155</v>
      </c>
      <c r="F11" s="23"/>
      <c r="G11" s="23"/>
      <c r="H11" s="23"/>
      <c r="I11" s="23"/>
    </row>
    <row r="12" spans="1:9" ht="8.25" customHeight="1" x14ac:dyDescent="0.25"/>
    <row r="13" spans="1:9" ht="57.6" customHeight="1" x14ac:dyDescent="0.25">
      <c r="A13" s="2" t="s">
        <v>14</v>
      </c>
      <c r="B13" s="3" t="s">
        <v>15</v>
      </c>
      <c r="C13" s="2" t="s">
        <v>16</v>
      </c>
      <c r="D13" s="4" t="s">
        <v>17</v>
      </c>
      <c r="E13" s="4" t="s">
        <v>18</v>
      </c>
      <c r="F13" s="4" t="s">
        <v>19</v>
      </c>
      <c r="G13" s="4" t="s">
        <v>20</v>
      </c>
      <c r="H13" s="4" t="s">
        <v>21</v>
      </c>
      <c r="I13" s="4" t="s">
        <v>22</v>
      </c>
    </row>
    <row r="14" spans="1:9" ht="15" customHeight="1" x14ac:dyDescent="0.25">
      <c r="A14" s="29" t="s">
        <v>23</v>
      </c>
      <c r="B14" s="30"/>
      <c r="C14" s="31"/>
      <c r="D14" s="5" t="s">
        <v>24</v>
      </c>
      <c r="E14" s="5">
        <v>1</v>
      </c>
      <c r="F14" s="5">
        <v>2</v>
      </c>
      <c r="G14" s="5">
        <v>3</v>
      </c>
      <c r="H14" s="5">
        <v>4</v>
      </c>
      <c r="I14" s="5">
        <v>5</v>
      </c>
    </row>
    <row r="15" spans="1:9" x14ac:dyDescent="0.25">
      <c r="A15" s="6" t="s">
        <v>100</v>
      </c>
      <c r="B15" s="6" t="s">
        <v>56</v>
      </c>
      <c r="C15" s="7" t="s">
        <v>27</v>
      </c>
      <c r="D15" s="8" t="s">
        <v>154</v>
      </c>
      <c r="E15" s="9" t="s">
        <v>29</v>
      </c>
      <c r="F15" s="10">
        <v>190000</v>
      </c>
      <c r="G15" s="10">
        <v>190000</v>
      </c>
      <c r="H15" s="10">
        <v>190000</v>
      </c>
      <c r="I15" s="10">
        <v>0</v>
      </c>
    </row>
    <row r="16" spans="1:9" x14ac:dyDescent="0.25">
      <c r="A16" s="6" t="s">
        <v>100</v>
      </c>
      <c r="B16" s="6" t="s">
        <v>49</v>
      </c>
      <c r="C16" s="7" t="s">
        <v>27</v>
      </c>
      <c r="D16" s="8" t="s">
        <v>153</v>
      </c>
      <c r="E16" s="9" t="s">
        <v>32</v>
      </c>
      <c r="F16" s="10">
        <v>190000</v>
      </c>
      <c r="G16" s="10">
        <v>190000</v>
      </c>
      <c r="H16" s="10">
        <v>190000</v>
      </c>
      <c r="I16" s="10">
        <v>0</v>
      </c>
    </row>
    <row r="17" spans="1:9" x14ac:dyDescent="0.25">
      <c r="A17" s="11" t="s">
        <v>100</v>
      </c>
      <c r="B17" s="11" t="s">
        <v>49</v>
      </c>
      <c r="C17" s="12" t="s">
        <v>36</v>
      </c>
      <c r="D17" s="13" t="s">
        <v>107</v>
      </c>
      <c r="E17" s="14" t="s">
        <v>35</v>
      </c>
      <c r="F17" s="15">
        <v>190000</v>
      </c>
      <c r="G17" s="15">
        <v>190000</v>
      </c>
      <c r="H17" s="15">
        <v>190000</v>
      </c>
      <c r="I17" s="15">
        <v>0</v>
      </c>
    </row>
    <row r="18" spans="1:9" x14ac:dyDescent="0.25">
      <c r="A18" s="6" t="s">
        <v>53</v>
      </c>
      <c r="B18" s="6" t="s">
        <v>53</v>
      </c>
      <c r="C18" s="7" t="s">
        <v>53</v>
      </c>
      <c r="D18" s="8" t="s">
        <v>152</v>
      </c>
      <c r="E18" s="9" t="s">
        <v>38</v>
      </c>
      <c r="F18" s="10">
        <v>190000</v>
      </c>
      <c r="G18" s="10">
        <v>190000</v>
      </c>
      <c r="H18" s="10">
        <v>190000</v>
      </c>
      <c r="I18" s="10">
        <v>0</v>
      </c>
    </row>
    <row r="19" spans="1:9" x14ac:dyDescent="0.25">
      <c r="A19" s="6" t="s">
        <v>53</v>
      </c>
      <c r="B19" s="6" t="s">
        <v>53</v>
      </c>
      <c r="C19" s="7" t="s">
        <v>53</v>
      </c>
      <c r="D19" s="8" t="s">
        <v>147</v>
      </c>
      <c r="E19" s="9" t="s">
        <v>41</v>
      </c>
      <c r="F19" s="10">
        <v>190000</v>
      </c>
      <c r="G19" s="10">
        <v>190000</v>
      </c>
      <c r="H19" s="10">
        <v>190000</v>
      </c>
      <c r="I19" s="10">
        <v>0</v>
      </c>
    </row>
    <row r="22" spans="1:9" ht="21" customHeight="1" x14ac:dyDescent="0.25">
      <c r="D22" s="20" t="s">
        <v>148</v>
      </c>
      <c r="E22" s="28" t="s">
        <v>149</v>
      </c>
      <c r="F22" s="28"/>
      <c r="G22" s="28"/>
      <c r="H22" s="17" t="s">
        <v>150</v>
      </c>
      <c r="I22" s="17"/>
    </row>
    <row r="23" spans="1:9" ht="14.25" customHeight="1" x14ac:dyDescent="0.25">
      <c r="D23" s="18" t="s">
        <v>151</v>
      </c>
    </row>
    <row r="24" spans="1:9" ht="15" customHeight="1" x14ac:dyDescent="0.25">
      <c r="D24" s="21"/>
    </row>
  </sheetData>
  <mergeCells count="19">
    <mergeCell ref="E1:I1"/>
    <mergeCell ref="A2:I2"/>
    <mergeCell ref="A3:I3"/>
    <mergeCell ref="B8:D8"/>
    <mergeCell ref="B9:D9"/>
    <mergeCell ref="B10:D10"/>
    <mergeCell ref="E6:I6"/>
    <mergeCell ref="E7:I7"/>
    <mergeCell ref="E8:I8"/>
    <mergeCell ref="E9:I9"/>
    <mergeCell ref="E22:G22"/>
    <mergeCell ref="A14:C14"/>
    <mergeCell ref="E11:I11"/>
    <mergeCell ref="B11:D11"/>
    <mergeCell ref="E5:I5"/>
    <mergeCell ref="B5:D5"/>
    <mergeCell ref="B6:D6"/>
    <mergeCell ref="B7:D7"/>
    <mergeCell ref="E10:I10"/>
  </mergeCells>
  <pageMargins left="0.39370078740157483" right="0.15748031496062992" top="0.21" bottom="0.31496062992125984" header="0.15748031496062992" footer="0.15748031496062992"/>
  <pageSetup paperSize="9" fitToHeight="0" orientation="landscape" horizontalDpi="180" verticalDpi="18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showGridLines="0" workbookViewId="0">
      <selection activeCell="D33" sqref="D33"/>
    </sheetView>
  </sheetViews>
  <sheetFormatPr defaultRowHeight="15" customHeight="1" x14ac:dyDescent="0.25"/>
  <cols>
    <col min="1" max="1" width="3.85546875" customWidth="1"/>
    <col min="2" max="2" width="6.28515625" customWidth="1"/>
    <col min="3" max="3" width="4.7109375" customWidth="1"/>
    <col min="4" max="4" width="59.7109375" customWidth="1"/>
    <col min="5" max="5" width="8" customWidth="1"/>
    <col min="6" max="9" width="13.85546875" customWidth="1"/>
  </cols>
  <sheetData>
    <row r="1" spans="1:9" ht="33" customHeight="1" x14ac:dyDescent="0.25">
      <c r="E1" s="25" t="s">
        <v>0</v>
      </c>
      <c r="F1" s="25"/>
      <c r="G1" s="25"/>
      <c r="H1" s="25"/>
      <c r="I1" s="25"/>
    </row>
    <row r="2" spans="1:9" ht="33.6" customHeight="1" x14ac:dyDescent="0.25">
      <c r="A2" s="26" t="s">
        <v>1</v>
      </c>
      <c r="B2" s="26"/>
      <c r="C2" s="26"/>
      <c r="D2" s="26"/>
      <c r="E2" s="26"/>
      <c r="F2" s="26"/>
      <c r="G2" s="26"/>
      <c r="H2" s="26"/>
      <c r="I2" s="26"/>
    </row>
    <row r="3" spans="1:9" ht="15" customHeight="1" x14ac:dyDescent="0.25">
      <c r="A3" s="27" t="s">
        <v>2</v>
      </c>
      <c r="B3" s="27"/>
      <c r="C3" s="27"/>
      <c r="D3" s="27"/>
      <c r="E3" s="27"/>
      <c r="F3" s="27"/>
      <c r="G3" s="27"/>
      <c r="H3" s="27"/>
      <c r="I3" s="27"/>
    </row>
    <row r="4" spans="1:9" ht="9.75" customHeight="1" x14ac:dyDescent="0.25">
      <c r="A4" s="21"/>
      <c r="B4" s="21"/>
      <c r="C4" s="21"/>
      <c r="D4" s="21"/>
      <c r="E4" s="21"/>
      <c r="F4" s="21"/>
    </row>
    <row r="5" spans="1:9" ht="13.5" customHeight="1" x14ac:dyDescent="0.25">
      <c r="A5" s="17"/>
      <c r="B5" s="22" t="s">
        <v>3</v>
      </c>
      <c r="C5" s="22"/>
      <c r="D5" s="22"/>
      <c r="E5" s="24" t="s">
        <v>4</v>
      </c>
      <c r="F5" s="24"/>
      <c r="G5" s="24"/>
      <c r="H5" s="24"/>
      <c r="I5" s="24"/>
    </row>
    <row r="6" spans="1:9" ht="13.5" customHeight="1" x14ac:dyDescent="0.25">
      <c r="A6" s="17" t="s">
        <v>5</v>
      </c>
      <c r="B6" s="22" t="s">
        <v>160</v>
      </c>
      <c r="C6" s="22"/>
      <c r="D6" s="22"/>
      <c r="E6" s="23"/>
      <c r="F6" s="23"/>
      <c r="G6" s="23"/>
      <c r="H6" s="23"/>
      <c r="I6" s="23"/>
    </row>
    <row r="7" spans="1:9" ht="13.5" customHeight="1" x14ac:dyDescent="0.25">
      <c r="A7" s="17"/>
      <c r="B7" s="22" t="s">
        <v>7</v>
      </c>
      <c r="C7" s="22"/>
      <c r="D7" s="22"/>
      <c r="E7" s="23" t="s">
        <v>8</v>
      </c>
      <c r="F7" s="23"/>
      <c r="G7" s="23"/>
      <c r="H7" s="23"/>
      <c r="I7" s="23"/>
    </row>
    <row r="8" spans="1:9" ht="13.5" customHeight="1" x14ac:dyDescent="0.25">
      <c r="A8" s="17"/>
      <c r="B8" s="22" t="s">
        <v>9</v>
      </c>
      <c r="C8" s="22"/>
      <c r="D8" s="22"/>
      <c r="E8" s="23"/>
      <c r="F8" s="23"/>
      <c r="G8" s="23"/>
      <c r="H8" s="23"/>
      <c r="I8" s="23"/>
    </row>
    <row r="9" spans="1:9" ht="13.5" customHeight="1" x14ac:dyDescent="0.25">
      <c r="A9" s="17"/>
      <c r="B9" s="22" t="s">
        <v>10</v>
      </c>
      <c r="C9" s="22"/>
      <c r="D9" s="22"/>
      <c r="E9" s="23"/>
      <c r="F9" s="23"/>
      <c r="G9" s="23"/>
      <c r="H9" s="23"/>
      <c r="I9" s="23"/>
    </row>
    <row r="10" spans="1:9" ht="13.5" customHeight="1" x14ac:dyDescent="0.25">
      <c r="A10" s="17"/>
      <c r="B10" s="22" t="s">
        <v>11</v>
      </c>
      <c r="C10" s="22"/>
      <c r="D10" s="22"/>
      <c r="E10" s="23"/>
      <c r="F10" s="23"/>
      <c r="G10" s="23"/>
      <c r="H10" s="23"/>
      <c r="I10" s="23"/>
    </row>
    <row r="11" spans="1:9" ht="13.5" customHeight="1" x14ac:dyDescent="0.25">
      <c r="A11" s="17"/>
      <c r="B11" s="22" t="s">
        <v>12</v>
      </c>
      <c r="C11" s="22"/>
      <c r="D11" s="22"/>
      <c r="E11" s="23" t="s">
        <v>159</v>
      </c>
      <c r="F11" s="23"/>
      <c r="G11" s="23"/>
      <c r="H11" s="23"/>
      <c r="I11" s="23"/>
    </row>
    <row r="12" spans="1:9" ht="8.25" customHeight="1" x14ac:dyDescent="0.25"/>
    <row r="13" spans="1:9" ht="57.6" customHeight="1" x14ac:dyDescent="0.25">
      <c r="A13" s="2" t="s">
        <v>14</v>
      </c>
      <c r="B13" s="3" t="s">
        <v>15</v>
      </c>
      <c r="C13" s="2" t="s">
        <v>16</v>
      </c>
      <c r="D13" s="4" t="s">
        <v>17</v>
      </c>
      <c r="E13" s="4" t="s">
        <v>18</v>
      </c>
      <c r="F13" s="4" t="s">
        <v>19</v>
      </c>
      <c r="G13" s="4" t="s">
        <v>20</v>
      </c>
      <c r="H13" s="4" t="s">
        <v>21</v>
      </c>
      <c r="I13" s="4" t="s">
        <v>22</v>
      </c>
    </row>
    <row r="14" spans="1:9" ht="15" customHeight="1" x14ac:dyDescent="0.25">
      <c r="A14" s="29" t="s">
        <v>23</v>
      </c>
      <c r="B14" s="30"/>
      <c r="C14" s="31"/>
      <c r="D14" s="5" t="s">
        <v>24</v>
      </c>
      <c r="E14" s="5">
        <v>1</v>
      </c>
      <c r="F14" s="5">
        <v>2</v>
      </c>
      <c r="G14" s="5">
        <v>3</v>
      </c>
      <c r="H14" s="5">
        <v>4</v>
      </c>
      <c r="I14" s="5">
        <v>5</v>
      </c>
    </row>
    <row r="15" spans="1:9" x14ac:dyDescent="0.25">
      <c r="A15" s="6" t="s">
        <v>63</v>
      </c>
      <c r="B15" s="6" t="s">
        <v>64</v>
      </c>
      <c r="C15" s="7" t="s">
        <v>27</v>
      </c>
      <c r="D15" s="8" t="s">
        <v>65</v>
      </c>
      <c r="E15" s="9" t="s">
        <v>29</v>
      </c>
      <c r="F15" s="10">
        <v>220720</v>
      </c>
      <c r="G15" s="10">
        <v>0</v>
      </c>
      <c r="H15" s="10">
        <v>0</v>
      </c>
      <c r="I15" s="10">
        <v>177007.4</v>
      </c>
    </row>
    <row r="16" spans="1:9" x14ac:dyDescent="0.25">
      <c r="A16" s="6" t="s">
        <v>63</v>
      </c>
      <c r="B16" s="6" t="s">
        <v>90</v>
      </c>
      <c r="C16" s="7" t="s">
        <v>27</v>
      </c>
      <c r="D16" s="8" t="s">
        <v>91</v>
      </c>
      <c r="E16" s="9" t="s">
        <v>32</v>
      </c>
      <c r="F16" s="10">
        <v>220720</v>
      </c>
      <c r="G16" s="10">
        <v>0</v>
      </c>
      <c r="H16" s="10">
        <v>0</v>
      </c>
      <c r="I16" s="10">
        <v>177007.4</v>
      </c>
    </row>
    <row r="17" spans="1:9" x14ac:dyDescent="0.25">
      <c r="A17" s="6" t="s">
        <v>63</v>
      </c>
      <c r="B17" s="6" t="s">
        <v>158</v>
      </c>
      <c r="C17" s="7" t="s">
        <v>27</v>
      </c>
      <c r="D17" s="8" t="s">
        <v>157</v>
      </c>
      <c r="E17" s="9" t="s">
        <v>35</v>
      </c>
      <c r="F17" s="10">
        <v>220720</v>
      </c>
      <c r="G17" s="10">
        <v>0</v>
      </c>
      <c r="H17" s="10">
        <v>0</v>
      </c>
      <c r="I17" s="10">
        <v>177007.4</v>
      </c>
    </row>
    <row r="18" spans="1:9" x14ac:dyDescent="0.25">
      <c r="A18" s="11" t="s">
        <v>63</v>
      </c>
      <c r="B18" s="11" t="s">
        <v>158</v>
      </c>
      <c r="C18" s="12" t="s">
        <v>129</v>
      </c>
      <c r="D18" s="13" t="s">
        <v>157</v>
      </c>
      <c r="E18" s="14" t="s">
        <v>38</v>
      </c>
      <c r="F18" s="15">
        <v>220720</v>
      </c>
      <c r="G18" s="15">
        <v>0</v>
      </c>
      <c r="H18" s="15">
        <v>0</v>
      </c>
      <c r="I18" s="15">
        <v>177007.4</v>
      </c>
    </row>
    <row r="19" spans="1:9" x14ac:dyDescent="0.25">
      <c r="A19" s="6" t="s">
        <v>53</v>
      </c>
      <c r="B19" s="6" t="s">
        <v>53</v>
      </c>
      <c r="C19" s="7" t="s">
        <v>53</v>
      </c>
      <c r="D19" s="8" t="s">
        <v>145</v>
      </c>
      <c r="E19" s="9" t="s">
        <v>41</v>
      </c>
      <c r="F19" s="10">
        <v>220720</v>
      </c>
      <c r="G19" s="10">
        <v>0</v>
      </c>
      <c r="H19" s="10">
        <v>0</v>
      </c>
      <c r="I19" s="10">
        <v>177007.4</v>
      </c>
    </row>
    <row r="20" spans="1:9" x14ac:dyDescent="0.25">
      <c r="A20" s="6" t="s">
        <v>53</v>
      </c>
      <c r="B20" s="6" t="s">
        <v>53</v>
      </c>
      <c r="C20" s="7" t="s">
        <v>53</v>
      </c>
      <c r="D20" s="8" t="s">
        <v>147</v>
      </c>
      <c r="E20" s="9" t="s">
        <v>44</v>
      </c>
      <c r="F20" s="10">
        <v>220720</v>
      </c>
      <c r="G20" s="10">
        <v>0</v>
      </c>
      <c r="H20" s="10">
        <v>0</v>
      </c>
      <c r="I20" s="10">
        <v>177007.4</v>
      </c>
    </row>
    <row r="23" spans="1:9" ht="21" customHeight="1" x14ac:dyDescent="0.25">
      <c r="D23" s="20" t="s">
        <v>148</v>
      </c>
      <c r="E23" s="28" t="s">
        <v>149</v>
      </c>
      <c r="F23" s="28"/>
      <c r="G23" s="28"/>
      <c r="H23" s="17" t="s">
        <v>150</v>
      </c>
      <c r="I23" s="17"/>
    </row>
    <row r="24" spans="1:9" ht="14.25" customHeight="1" x14ac:dyDescent="0.25">
      <c r="D24" s="18" t="s">
        <v>151</v>
      </c>
    </row>
    <row r="25" spans="1:9" ht="15" customHeight="1" x14ac:dyDescent="0.25">
      <c r="D25" s="21"/>
    </row>
  </sheetData>
  <mergeCells count="19">
    <mergeCell ref="E1:I1"/>
    <mergeCell ref="A2:I2"/>
    <mergeCell ref="A3:I3"/>
    <mergeCell ref="B8:D8"/>
    <mergeCell ref="B9:D9"/>
    <mergeCell ref="B10:D10"/>
    <mergeCell ref="E6:I6"/>
    <mergeCell ref="E7:I7"/>
    <mergeCell ref="E8:I8"/>
    <mergeCell ref="E9:I9"/>
    <mergeCell ref="E23:G23"/>
    <mergeCell ref="A14:C14"/>
    <mergeCell ref="E11:I11"/>
    <mergeCell ref="B11:D11"/>
    <mergeCell ref="E5:I5"/>
    <mergeCell ref="B5:D5"/>
    <mergeCell ref="B6:D6"/>
    <mergeCell ref="B7:D7"/>
    <mergeCell ref="E10:I10"/>
  </mergeCells>
  <pageMargins left="0.39370078740157483" right="0.15748031496062992" top="0.21" bottom="0.31496062992125984" header="0.15748031496062992" footer="0.15748031496062992"/>
  <pageSetup paperSize="9" fitToHeight="0" orientation="landscape" horizontalDpi="180" verticalDpi="18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showGridLines="0" workbookViewId="0">
      <selection activeCell="C1" sqref="C1:F1"/>
    </sheetView>
  </sheetViews>
  <sheetFormatPr defaultColWidth="9.140625" defaultRowHeight="15" x14ac:dyDescent="0.25"/>
  <cols>
    <col min="1" max="1" width="43.5703125" style="32" bestFit="1" customWidth="1"/>
    <col min="2" max="2" width="4.7109375" style="32" customWidth="1"/>
    <col min="3" max="4" width="6.85546875" style="32" customWidth="1"/>
    <col min="5" max="6" width="21.28515625" style="32" customWidth="1"/>
    <col min="7" max="7" width="9.140625" style="32" customWidth="1"/>
    <col min="8" max="16384" width="9.140625" style="32"/>
  </cols>
  <sheetData>
    <row r="1" spans="1:6" ht="54.75" customHeight="1" x14ac:dyDescent="0.25">
      <c r="C1" s="67" t="s">
        <v>204</v>
      </c>
      <c r="D1" s="67"/>
      <c r="E1" s="67"/>
      <c r="F1" s="67"/>
    </row>
    <row r="2" spans="1:6" ht="44.25" customHeight="1" x14ac:dyDescent="0.25">
      <c r="A2" s="66" t="s">
        <v>203</v>
      </c>
      <c r="B2" s="66"/>
      <c r="C2" s="66"/>
      <c r="D2" s="66"/>
      <c r="E2" s="66"/>
      <c r="F2" s="66"/>
    </row>
    <row r="3" spans="1:6" x14ac:dyDescent="0.25">
      <c r="A3" s="65" t="s">
        <v>202</v>
      </c>
      <c r="B3" s="65"/>
      <c r="C3" s="65"/>
      <c r="D3" s="65"/>
      <c r="E3" s="65"/>
      <c r="F3" s="65"/>
    </row>
    <row r="5" spans="1:6" x14ac:dyDescent="0.25">
      <c r="A5" s="63" t="s">
        <v>201</v>
      </c>
      <c r="B5" s="64" t="s">
        <v>4</v>
      </c>
      <c r="C5" s="64"/>
      <c r="D5" s="64"/>
      <c r="E5" s="64"/>
      <c r="F5" s="64"/>
    </row>
    <row r="6" spans="1:6" x14ac:dyDescent="0.25">
      <c r="A6" s="63" t="s">
        <v>200</v>
      </c>
      <c r="B6" s="62" t="s">
        <v>8</v>
      </c>
      <c r="C6" s="62"/>
      <c r="D6" s="62"/>
      <c r="E6" s="62"/>
      <c r="F6" s="62"/>
    </row>
    <row r="7" spans="1:6" x14ac:dyDescent="0.25">
      <c r="A7" s="63" t="s">
        <v>10</v>
      </c>
      <c r="B7" s="62" t="s">
        <v>199</v>
      </c>
      <c r="C7" s="62"/>
      <c r="D7" s="62"/>
      <c r="E7" s="62"/>
      <c r="F7" s="62"/>
    </row>
    <row r="8" spans="1:6" x14ac:dyDescent="0.25">
      <c r="A8" s="63" t="s">
        <v>198</v>
      </c>
      <c r="B8" s="62" t="s">
        <v>197</v>
      </c>
      <c r="C8" s="62"/>
      <c r="D8" s="62"/>
      <c r="E8" s="62"/>
      <c r="F8" s="62"/>
    </row>
    <row r="9" spans="1:6" x14ac:dyDescent="0.25">
      <c r="A9" s="61" t="s">
        <v>196</v>
      </c>
      <c r="B9" s="60" t="s">
        <v>195</v>
      </c>
      <c r="C9" s="60"/>
      <c r="D9" s="60"/>
      <c r="E9" s="60"/>
      <c r="F9" s="60"/>
    </row>
    <row r="10" spans="1:6" ht="15.75" customHeight="1" x14ac:dyDescent="0.25">
      <c r="A10" s="59" t="s">
        <v>194</v>
      </c>
      <c r="B10" s="58"/>
      <c r="C10" s="58"/>
      <c r="D10" s="58"/>
      <c r="E10" s="57"/>
      <c r="F10" s="56" t="s">
        <v>193</v>
      </c>
    </row>
    <row r="11" spans="1:6" ht="15.75" customHeight="1" x14ac:dyDescent="0.25">
      <c r="A11" s="55" t="s">
        <v>192</v>
      </c>
      <c r="B11" s="54"/>
      <c r="C11" s="54"/>
      <c r="D11" s="54"/>
      <c r="E11" s="53"/>
      <c r="F11" s="39">
        <v>7680678.0999999996</v>
      </c>
    </row>
    <row r="12" spans="1:6" ht="15.75" customHeight="1" x14ac:dyDescent="0.25">
      <c r="A12" s="48" t="s">
        <v>191</v>
      </c>
      <c r="B12" s="47"/>
      <c r="C12" s="47"/>
      <c r="D12" s="47"/>
      <c r="E12" s="46"/>
      <c r="F12" s="39">
        <f>F13+F18</f>
        <v>2207750.2000000002</v>
      </c>
    </row>
    <row r="13" spans="1:6" ht="15.75" customHeight="1" x14ac:dyDescent="0.25">
      <c r="A13" s="49" t="s">
        <v>190</v>
      </c>
      <c r="B13" s="47"/>
      <c r="C13" s="47"/>
      <c r="D13" s="47"/>
      <c r="E13" s="46"/>
      <c r="F13" s="39">
        <f>SUM(F15:F17)</f>
        <v>2207750.2000000002</v>
      </c>
    </row>
    <row r="14" spans="1:6" ht="15.75" customHeight="1" x14ac:dyDescent="0.25">
      <c r="A14" s="52" t="s">
        <v>189</v>
      </c>
      <c r="B14" s="51"/>
      <c r="C14" s="51"/>
      <c r="D14" s="51"/>
      <c r="E14" s="50"/>
      <c r="F14" s="39"/>
    </row>
    <row r="15" spans="1:6" x14ac:dyDescent="0.25">
      <c r="A15" s="52" t="s">
        <v>188</v>
      </c>
      <c r="B15" s="51"/>
      <c r="C15" s="51"/>
      <c r="D15" s="51"/>
      <c r="E15" s="50"/>
      <c r="F15" s="39">
        <v>2207750.2000000002</v>
      </c>
    </row>
    <row r="16" spans="1:6" x14ac:dyDescent="0.25">
      <c r="A16" s="52" t="s">
        <v>187</v>
      </c>
      <c r="B16" s="51"/>
      <c r="C16" s="51"/>
      <c r="D16" s="51"/>
      <c r="E16" s="50"/>
      <c r="F16" s="35">
        <v>0</v>
      </c>
    </row>
    <row r="17" spans="1:6" x14ac:dyDescent="0.25">
      <c r="A17" s="52" t="s">
        <v>186</v>
      </c>
      <c r="B17" s="51"/>
      <c r="C17" s="51"/>
      <c r="D17" s="51"/>
      <c r="E17" s="50"/>
      <c r="F17" s="35">
        <v>0</v>
      </c>
    </row>
    <row r="18" spans="1:6" ht="15.75" customHeight="1" x14ac:dyDescent="0.25">
      <c r="A18" s="49" t="s">
        <v>185</v>
      </c>
      <c r="B18" s="47"/>
      <c r="C18" s="47"/>
      <c r="D18" s="47"/>
      <c r="E18" s="46"/>
      <c r="F18" s="35">
        <v>0</v>
      </c>
    </row>
    <row r="19" spans="1:6" ht="15.75" customHeight="1" x14ac:dyDescent="0.25">
      <c r="A19" s="48" t="s">
        <v>184</v>
      </c>
      <c r="B19" s="47"/>
      <c r="C19" s="47"/>
      <c r="D19" s="47"/>
      <c r="E19" s="46"/>
      <c r="F19" s="39">
        <f>F20+F21</f>
        <v>2298660.6</v>
      </c>
    </row>
    <row r="20" spans="1:6" ht="15.75" customHeight="1" x14ac:dyDescent="0.25">
      <c r="A20" s="48" t="s">
        <v>183</v>
      </c>
      <c r="B20" s="47"/>
      <c r="C20" s="47"/>
      <c r="D20" s="47"/>
      <c r="E20" s="46"/>
      <c r="F20" s="39">
        <v>2298660.6</v>
      </c>
    </row>
    <row r="21" spans="1:6" ht="15.75" customHeight="1" x14ac:dyDescent="0.25">
      <c r="A21" s="48" t="s">
        <v>182</v>
      </c>
      <c r="B21" s="47"/>
      <c r="C21" s="47"/>
      <c r="D21" s="47"/>
      <c r="E21" s="46"/>
      <c r="F21" s="39">
        <v>0</v>
      </c>
    </row>
    <row r="22" spans="1:6" ht="15.75" customHeight="1" x14ac:dyDescent="0.25">
      <c r="A22" s="48" t="s">
        <v>181</v>
      </c>
      <c r="B22" s="47"/>
      <c r="C22" s="47"/>
      <c r="D22" s="47"/>
      <c r="E22" s="46"/>
      <c r="F22" s="39">
        <f>F11+F12-F19</f>
        <v>7589767.7000000011</v>
      </c>
    </row>
    <row r="23" spans="1:6" ht="15.75" customHeight="1" x14ac:dyDescent="0.25">
      <c r="A23" s="48" t="s">
        <v>180</v>
      </c>
      <c r="B23" s="47"/>
      <c r="C23" s="47"/>
      <c r="D23" s="47"/>
      <c r="E23" s="46"/>
      <c r="F23" s="39">
        <v>0</v>
      </c>
    </row>
    <row r="24" spans="1:6" x14ac:dyDescent="0.25">
      <c r="A24" s="45" t="s">
        <v>179</v>
      </c>
      <c r="B24" s="45"/>
      <c r="C24" s="45"/>
      <c r="D24" s="45"/>
      <c r="E24" s="45"/>
      <c r="F24" s="45"/>
    </row>
    <row r="25" spans="1:6" ht="63" customHeight="1" x14ac:dyDescent="0.25">
      <c r="A25" s="44" t="s">
        <v>17</v>
      </c>
      <c r="B25" s="43" t="s">
        <v>178</v>
      </c>
      <c r="C25" s="43" t="s">
        <v>177</v>
      </c>
      <c r="D25" s="43" t="s">
        <v>176</v>
      </c>
      <c r="E25" s="42" t="s">
        <v>175</v>
      </c>
      <c r="F25" s="42" t="s">
        <v>174</v>
      </c>
    </row>
    <row r="26" spans="1:6" s="38" customFormat="1" ht="14.25" x14ac:dyDescent="0.2">
      <c r="A26" s="41" t="s">
        <v>147</v>
      </c>
      <c r="B26" s="40" t="s">
        <v>53</v>
      </c>
      <c r="C26" s="40" t="s">
        <v>53</v>
      </c>
      <c r="D26" s="40" t="s">
        <v>53</v>
      </c>
      <c r="E26" s="39">
        <v>2298660.6</v>
      </c>
      <c r="F26" s="39">
        <v>2788571.3</v>
      </c>
    </row>
    <row r="27" spans="1:6" s="38" customFormat="1" ht="25.5" x14ac:dyDescent="0.2">
      <c r="A27" s="41" t="s">
        <v>54</v>
      </c>
      <c r="B27" s="40" t="s">
        <v>53</v>
      </c>
      <c r="C27" s="40" t="s">
        <v>53</v>
      </c>
      <c r="D27" s="40" t="s">
        <v>53</v>
      </c>
      <c r="E27" s="39">
        <v>1695277.7</v>
      </c>
      <c r="F27" s="39">
        <v>2141856.9</v>
      </c>
    </row>
    <row r="28" spans="1:6" s="38" customFormat="1" ht="14.25" x14ac:dyDescent="0.2">
      <c r="A28" s="41" t="s">
        <v>28</v>
      </c>
      <c r="B28" s="40" t="s">
        <v>25</v>
      </c>
      <c r="C28" s="40" t="s">
        <v>26</v>
      </c>
      <c r="D28" s="40" t="s">
        <v>53</v>
      </c>
      <c r="E28" s="39">
        <v>1622463</v>
      </c>
      <c r="F28" s="39">
        <v>2067878.9</v>
      </c>
    </row>
    <row r="29" spans="1:6" s="38" customFormat="1" ht="14.25" x14ac:dyDescent="0.2">
      <c r="A29" s="41" t="s">
        <v>31</v>
      </c>
      <c r="B29" s="40" t="s">
        <v>25</v>
      </c>
      <c r="C29" s="40" t="s">
        <v>30</v>
      </c>
      <c r="D29" s="40" t="s">
        <v>53</v>
      </c>
      <c r="E29" s="39">
        <v>1622463</v>
      </c>
      <c r="F29" s="39">
        <v>2067878.9</v>
      </c>
    </row>
    <row r="30" spans="1:6" x14ac:dyDescent="0.25">
      <c r="A30" s="37" t="s">
        <v>34</v>
      </c>
      <c r="B30" s="36" t="s">
        <v>25</v>
      </c>
      <c r="C30" s="36" t="s">
        <v>30</v>
      </c>
      <c r="D30" s="36" t="s">
        <v>33</v>
      </c>
      <c r="E30" s="35">
        <v>1622463</v>
      </c>
      <c r="F30" s="35">
        <v>2067878.9</v>
      </c>
    </row>
    <row r="31" spans="1:6" s="38" customFormat="1" ht="14.25" x14ac:dyDescent="0.2">
      <c r="A31" s="41" t="s">
        <v>43</v>
      </c>
      <c r="B31" s="40" t="s">
        <v>42</v>
      </c>
      <c r="C31" s="40" t="s">
        <v>30</v>
      </c>
      <c r="D31" s="40" t="s">
        <v>33</v>
      </c>
      <c r="E31" s="39">
        <v>7281.7</v>
      </c>
      <c r="F31" s="39">
        <v>8445</v>
      </c>
    </row>
    <row r="32" spans="1:6" x14ac:dyDescent="0.25">
      <c r="A32" s="37" t="s">
        <v>46</v>
      </c>
      <c r="B32" s="36" t="s">
        <v>42</v>
      </c>
      <c r="C32" s="36" t="s">
        <v>30</v>
      </c>
      <c r="D32" s="36" t="s">
        <v>45</v>
      </c>
      <c r="E32" s="35">
        <v>7281.7</v>
      </c>
      <c r="F32" s="35">
        <v>8445</v>
      </c>
    </row>
    <row r="33" spans="1:6" x14ac:dyDescent="0.25">
      <c r="A33" s="37" t="s">
        <v>51</v>
      </c>
      <c r="B33" s="36" t="s">
        <v>48</v>
      </c>
      <c r="C33" s="36" t="s">
        <v>49</v>
      </c>
      <c r="D33" s="36" t="s">
        <v>50</v>
      </c>
      <c r="E33" s="35">
        <v>65533</v>
      </c>
      <c r="F33" s="35">
        <v>65533</v>
      </c>
    </row>
    <row r="34" spans="1:6" s="38" customFormat="1" ht="14.25" x14ac:dyDescent="0.2">
      <c r="A34" s="41" t="s">
        <v>61</v>
      </c>
      <c r="B34" s="40" t="s">
        <v>53</v>
      </c>
      <c r="C34" s="40" t="s">
        <v>53</v>
      </c>
      <c r="D34" s="40" t="s">
        <v>53</v>
      </c>
      <c r="E34" s="39">
        <v>498039.7</v>
      </c>
      <c r="F34" s="39">
        <v>515132.5</v>
      </c>
    </row>
    <row r="35" spans="1:6" s="38" customFormat="1" ht="14.25" x14ac:dyDescent="0.2">
      <c r="A35" s="41" t="s">
        <v>57</v>
      </c>
      <c r="B35" s="40" t="s">
        <v>25</v>
      </c>
      <c r="C35" s="40" t="s">
        <v>56</v>
      </c>
      <c r="D35" s="40" t="s">
        <v>53</v>
      </c>
      <c r="E35" s="39">
        <v>498039.7</v>
      </c>
      <c r="F35" s="39">
        <v>515132.5</v>
      </c>
    </row>
    <row r="36" spans="1:6" s="38" customFormat="1" ht="25.5" x14ac:dyDescent="0.2">
      <c r="A36" s="41" t="s">
        <v>58</v>
      </c>
      <c r="B36" s="40" t="s">
        <v>25</v>
      </c>
      <c r="C36" s="40" t="s">
        <v>49</v>
      </c>
      <c r="D36" s="40" t="s">
        <v>53</v>
      </c>
      <c r="E36" s="39">
        <v>498039.7</v>
      </c>
      <c r="F36" s="39">
        <v>515132.5</v>
      </c>
    </row>
    <row r="37" spans="1:6" x14ac:dyDescent="0.25">
      <c r="A37" s="37" t="s">
        <v>59</v>
      </c>
      <c r="B37" s="36" t="s">
        <v>25</v>
      </c>
      <c r="C37" s="36" t="s">
        <v>49</v>
      </c>
      <c r="D37" s="36" t="s">
        <v>33</v>
      </c>
      <c r="E37" s="35">
        <v>498039.7</v>
      </c>
      <c r="F37" s="35">
        <v>515132.5</v>
      </c>
    </row>
    <row r="38" spans="1:6" s="38" customFormat="1" ht="14.25" x14ac:dyDescent="0.2">
      <c r="A38" s="41" t="s">
        <v>145</v>
      </c>
      <c r="B38" s="40" t="s">
        <v>53</v>
      </c>
      <c r="C38" s="40" t="s">
        <v>53</v>
      </c>
      <c r="D38" s="40" t="s">
        <v>53</v>
      </c>
      <c r="E38" s="39">
        <v>105343.2</v>
      </c>
      <c r="F38" s="39">
        <v>131581.9</v>
      </c>
    </row>
    <row r="39" spans="1:6" s="38" customFormat="1" ht="14.25" x14ac:dyDescent="0.2">
      <c r="A39" s="41" t="s">
        <v>65</v>
      </c>
      <c r="B39" s="40" t="s">
        <v>63</v>
      </c>
      <c r="C39" s="40" t="s">
        <v>53</v>
      </c>
      <c r="D39" s="40" t="s">
        <v>53</v>
      </c>
      <c r="E39" s="39">
        <v>105343.2</v>
      </c>
      <c r="F39" s="39">
        <v>75715.8</v>
      </c>
    </row>
    <row r="40" spans="1:6" s="38" customFormat="1" ht="14.25" x14ac:dyDescent="0.2">
      <c r="A40" s="41" t="s">
        <v>67</v>
      </c>
      <c r="B40" s="40" t="s">
        <v>63</v>
      </c>
      <c r="C40" s="40" t="s">
        <v>26</v>
      </c>
      <c r="D40" s="40" t="s">
        <v>53</v>
      </c>
      <c r="E40" s="39">
        <v>788.8</v>
      </c>
      <c r="F40" s="39">
        <v>788.8</v>
      </c>
    </row>
    <row r="41" spans="1:6" x14ac:dyDescent="0.25">
      <c r="A41" s="37" t="s">
        <v>69</v>
      </c>
      <c r="B41" s="36" t="s">
        <v>63</v>
      </c>
      <c r="C41" s="36" t="s">
        <v>30</v>
      </c>
      <c r="D41" s="36" t="s">
        <v>27</v>
      </c>
      <c r="E41" s="35">
        <v>788.8</v>
      </c>
      <c r="F41" s="35">
        <v>788.8</v>
      </c>
    </row>
    <row r="42" spans="1:6" s="38" customFormat="1" ht="14.25" x14ac:dyDescent="0.2">
      <c r="A42" s="41" t="s">
        <v>71</v>
      </c>
      <c r="B42" s="40" t="s">
        <v>63</v>
      </c>
      <c r="C42" s="40" t="s">
        <v>56</v>
      </c>
      <c r="D42" s="40" t="s">
        <v>53</v>
      </c>
      <c r="E42" s="39">
        <v>18000</v>
      </c>
      <c r="F42" s="39">
        <v>18000</v>
      </c>
    </row>
    <row r="43" spans="1:6" x14ac:dyDescent="0.25">
      <c r="A43" s="37" t="s">
        <v>79</v>
      </c>
      <c r="B43" s="36" t="s">
        <v>63</v>
      </c>
      <c r="C43" s="36" t="s">
        <v>78</v>
      </c>
      <c r="D43" s="36" t="s">
        <v>27</v>
      </c>
      <c r="E43" s="35">
        <v>13500</v>
      </c>
      <c r="F43" s="35">
        <v>13500</v>
      </c>
    </row>
    <row r="44" spans="1:6" ht="38.25" x14ac:dyDescent="0.25">
      <c r="A44" s="37" t="s">
        <v>173</v>
      </c>
      <c r="B44" s="36" t="s">
        <v>63</v>
      </c>
      <c r="C44" s="36" t="s">
        <v>89</v>
      </c>
      <c r="D44" s="36" t="s">
        <v>27</v>
      </c>
      <c r="E44" s="35">
        <v>4500</v>
      </c>
      <c r="F44" s="35">
        <v>4500</v>
      </c>
    </row>
    <row r="45" spans="1:6" s="38" customFormat="1" ht="14.25" x14ac:dyDescent="0.2">
      <c r="A45" s="41" t="s">
        <v>81</v>
      </c>
      <c r="B45" s="40" t="s">
        <v>63</v>
      </c>
      <c r="C45" s="40" t="s">
        <v>80</v>
      </c>
      <c r="D45" s="40" t="s">
        <v>53</v>
      </c>
      <c r="E45" s="39">
        <v>57209.9</v>
      </c>
      <c r="F45" s="39">
        <v>27582.400000000001</v>
      </c>
    </row>
    <row r="46" spans="1:6" s="38" customFormat="1" ht="14.25" x14ac:dyDescent="0.2">
      <c r="A46" s="41" t="s">
        <v>83</v>
      </c>
      <c r="B46" s="40" t="s">
        <v>63</v>
      </c>
      <c r="C46" s="40" t="s">
        <v>82</v>
      </c>
      <c r="D46" s="40" t="s">
        <v>53</v>
      </c>
      <c r="E46" s="39">
        <v>57209.9</v>
      </c>
      <c r="F46" s="39">
        <v>27582.400000000001</v>
      </c>
    </row>
    <row r="47" spans="1:6" s="38" customFormat="1" ht="14.25" x14ac:dyDescent="0.2">
      <c r="A47" s="41" t="s">
        <v>84</v>
      </c>
      <c r="B47" s="40" t="s">
        <v>63</v>
      </c>
      <c r="C47" s="40" t="s">
        <v>82</v>
      </c>
      <c r="D47" s="40" t="s">
        <v>33</v>
      </c>
      <c r="E47" s="39">
        <v>49409.9</v>
      </c>
      <c r="F47" s="39">
        <v>27582.400000000001</v>
      </c>
    </row>
    <row r="48" spans="1:6" x14ac:dyDescent="0.25">
      <c r="A48" s="37" t="s">
        <v>87</v>
      </c>
      <c r="B48" s="36" t="s">
        <v>63</v>
      </c>
      <c r="C48" s="36" t="s">
        <v>82</v>
      </c>
      <c r="D48" s="36" t="s">
        <v>86</v>
      </c>
      <c r="E48" s="35">
        <v>44660</v>
      </c>
      <c r="F48" s="35">
        <v>27582.400000000001</v>
      </c>
    </row>
    <row r="49" spans="1:6" x14ac:dyDescent="0.25">
      <c r="A49" s="37" t="s">
        <v>88</v>
      </c>
      <c r="B49" s="36" t="s">
        <v>63</v>
      </c>
      <c r="C49" s="36" t="s">
        <v>82</v>
      </c>
      <c r="D49" s="36" t="s">
        <v>45</v>
      </c>
      <c r="E49" s="35">
        <v>4749.8999999999996</v>
      </c>
      <c r="F49" s="35">
        <v>0</v>
      </c>
    </row>
    <row r="50" spans="1:6" x14ac:dyDescent="0.25">
      <c r="A50" s="37" t="s">
        <v>172</v>
      </c>
      <c r="B50" s="36" t="s">
        <v>63</v>
      </c>
      <c r="C50" s="36" t="s">
        <v>82</v>
      </c>
      <c r="D50" s="36" t="s">
        <v>135</v>
      </c>
      <c r="E50" s="35">
        <v>7800</v>
      </c>
      <c r="F50" s="35">
        <v>0</v>
      </c>
    </row>
    <row r="51" spans="1:6" s="38" customFormat="1" ht="14.25" x14ac:dyDescent="0.2">
      <c r="A51" s="41" t="s">
        <v>91</v>
      </c>
      <c r="B51" s="40" t="s">
        <v>63</v>
      </c>
      <c r="C51" s="40" t="s">
        <v>90</v>
      </c>
      <c r="D51" s="40" t="s">
        <v>53</v>
      </c>
      <c r="E51" s="39">
        <v>29344.6</v>
      </c>
      <c r="F51" s="39">
        <v>29344.6</v>
      </c>
    </row>
    <row r="52" spans="1:6" s="38" customFormat="1" ht="25.5" x14ac:dyDescent="0.2">
      <c r="A52" s="41" t="s">
        <v>94</v>
      </c>
      <c r="B52" s="40" t="s">
        <v>63</v>
      </c>
      <c r="C52" s="40" t="s">
        <v>93</v>
      </c>
      <c r="D52" s="40" t="s">
        <v>53</v>
      </c>
      <c r="E52" s="39">
        <v>15000</v>
      </c>
      <c r="F52" s="39">
        <v>15000</v>
      </c>
    </row>
    <row r="53" spans="1:6" x14ac:dyDescent="0.25">
      <c r="A53" s="37" t="s">
        <v>96</v>
      </c>
      <c r="B53" s="36" t="s">
        <v>63</v>
      </c>
      <c r="C53" s="36" t="s">
        <v>93</v>
      </c>
      <c r="D53" s="36" t="s">
        <v>33</v>
      </c>
      <c r="E53" s="35">
        <v>2500</v>
      </c>
      <c r="F53" s="35">
        <v>2500</v>
      </c>
    </row>
    <row r="54" spans="1:6" x14ac:dyDescent="0.25">
      <c r="A54" s="37" t="s">
        <v>98</v>
      </c>
      <c r="B54" s="36" t="s">
        <v>63</v>
      </c>
      <c r="C54" s="36" t="s">
        <v>93</v>
      </c>
      <c r="D54" s="36" t="s">
        <v>36</v>
      </c>
      <c r="E54" s="35">
        <v>12500</v>
      </c>
      <c r="F54" s="35">
        <v>12500</v>
      </c>
    </row>
    <row r="55" spans="1:6" x14ac:dyDescent="0.25">
      <c r="A55" s="37" t="s">
        <v>171</v>
      </c>
      <c r="B55" s="36" t="s">
        <v>63</v>
      </c>
      <c r="C55" s="36" t="s">
        <v>170</v>
      </c>
      <c r="D55" s="36" t="s">
        <v>27</v>
      </c>
      <c r="E55" s="35">
        <v>3451.6</v>
      </c>
      <c r="F55" s="35">
        <v>3451.6</v>
      </c>
    </row>
    <row r="56" spans="1:6" s="38" customFormat="1" ht="14.25" x14ac:dyDescent="0.2">
      <c r="A56" s="41" t="s">
        <v>157</v>
      </c>
      <c r="B56" s="40" t="s">
        <v>63</v>
      </c>
      <c r="C56" s="40" t="s">
        <v>158</v>
      </c>
      <c r="D56" s="40" t="s">
        <v>53</v>
      </c>
      <c r="E56" s="39">
        <v>10893</v>
      </c>
      <c r="F56" s="39">
        <v>10893</v>
      </c>
    </row>
    <row r="57" spans="1:6" x14ac:dyDescent="0.25">
      <c r="A57" s="37" t="s">
        <v>157</v>
      </c>
      <c r="B57" s="36" t="s">
        <v>63</v>
      </c>
      <c r="C57" s="36" t="s">
        <v>158</v>
      </c>
      <c r="D57" s="36" t="s">
        <v>129</v>
      </c>
      <c r="E57" s="35">
        <v>10893</v>
      </c>
      <c r="F57" s="35">
        <v>10893</v>
      </c>
    </row>
    <row r="58" spans="1:6" s="38" customFormat="1" ht="14.25" x14ac:dyDescent="0.2">
      <c r="A58" s="41" t="s">
        <v>101</v>
      </c>
      <c r="B58" s="40" t="s">
        <v>100</v>
      </c>
      <c r="C58" s="40" t="s">
        <v>53</v>
      </c>
      <c r="D58" s="40" t="s">
        <v>53</v>
      </c>
      <c r="E58" s="39">
        <v>0</v>
      </c>
      <c r="F58" s="39">
        <v>53904.5</v>
      </c>
    </row>
    <row r="59" spans="1:6" s="38" customFormat="1" ht="14.25" x14ac:dyDescent="0.2">
      <c r="A59" s="41" t="s">
        <v>103</v>
      </c>
      <c r="B59" s="40" t="s">
        <v>100</v>
      </c>
      <c r="C59" s="40" t="s">
        <v>80</v>
      </c>
      <c r="D59" s="40" t="s">
        <v>53</v>
      </c>
      <c r="E59" s="39">
        <v>0</v>
      </c>
      <c r="F59" s="39">
        <v>53904.5</v>
      </c>
    </row>
    <row r="60" spans="1:6" s="38" customFormat="1" ht="14.25" x14ac:dyDescent="0.2">
      <c r="A60" s="41" t="s">
        <v>113</v>
      </c>
      <c r="B60" s="40" t="s">
        <v>100</v>
      </c>
      <c r="C60" s="40" t="s">
        <v>112</v>
      </c>
      <c r="D60" s="40" t="s">
        <v>53</v>
      </c>
      <c r="E60" s="39">
        <v>0</v>
      </c>
      <c r="F60" s="39">
        <v>53904.5</v>
      </c>
    </row>
    <row r="61" spans="1:6" x14ac:dyDescent="0.25">
      <c r="A61" s="37" t="s">
        <v>115</v>
      </c>
      <c r="B61" s="36" t="s">
        <v>100</v>
      </c>
      <c r="C61" s="36" t="s">
        <v>112</v>
      </c>
      <c r="D61" s="36" t="s">
        <v>33</v>
      </c>
      <c r="E61" s="35">
        <v>0</v>
      </c>
      <c r="F61" s="35">
        <v>7072.1</v>
      </c>
    </row>
    <row r="62" spans="1:6" s="38" customFormat="1" ht="14.25" x14ac:dyDescent="0.2">
      <c r="A62" s="41" t="s">
        <v>118</v>
      </c>
      <c r="B62" s="40" t="s">
        <v>100</v>
      </c>
      <c r="C62" s="40" t="s">
        <v>112</v>
      </c>
      <c r="D62" s="40" t="s">
        <v>117</v>
      </c>
      <c r="E62" s="39">
        <v>0</v>
      </c>
      <c r="F62" s="39">
        <v>46832.5</v>
      </c>
    </row>
    <row r="63" spans="1:6" x14ac:dyDescent="0.25">
      <c r="A63" s="37" t="s">
        <v>121</v>
      </c>
      <c r="B63" s="36" t="s">
        <v>100</v>
      </c>
      <c r="C63" s="36" t="s">
        <v>112</v>
      </c>
      <c r="D63" s="36" t="s">
        <v>120</v>
      </c>
      <c r="E63" s="35">
        <v>0</v>
      </c>
      <c r="F63" s="35">
        <v>10259.799999999999</v>
      </c>
    </row>
    <row r="64" spans="1:6" ht="38.25" x14ac:dyDescent="0.25">
      <c r="A64" s="37" t="s">
        <v>124</v>
      </c>
      <c r="B64" s="36" t="s">
        <v>100</v>
      </c>
      <c r="C64" s="36" t="s">
        <v>112</v>
      </c>
      <c r="D64" s="36" t="s">
        <v>123</v>
      </c>
      <c r="E64" s="35">
        <v>0</v>
      </c>
      <c r="F64" s="35">
        <v>30675.200000000001</v>
      </c>
    </row>
    <row r="65" spans="1:6" ht="25.5" x14ac:dyDescent="0.25">
      <c r="A65" s="37" t="s">
        <v>127</v>
      </c>
      <c r="B65" s="36" t="s">
        <v>100</v>
      </c>
      <c r="C65" s="36" t="s">
        <v>112</v>
      </c>
      <c r="D65" s="36" t="s">
        <v>126</v>
      </c>
      <c r="E65" s="35">
        <v>0</v>
      </c>
      <c r="F65" s="35">
        <v>400.7</v>
      </c>
    </row>
    <row r="66" spans="1:6" x14ac:dyDescent="0.25">
      <c r="A66" s="37" t="s">
        <v>130</v>
      </c>
      <c r="B66" s="36" t="s">
        <v>100</v>
      </c>
      <c r="C66" s="36" t="s">
        <v>112</v>
      </c>
      <c r="D66" s="36" t="s">
        <v>129</v>
      </c>
      <c r="E66" s="35">
        <v>0</v>
      </c>
      <c r="F66" s="35">
        <v>5496.8</v>
      </c>
    </row>
    <row r="67" spans="1:6" s="38" customFormat="1" ht="14.25" x14ac:dyDescent="0.2">
      <c r="A67" s="41" t="s">
        <v>169</v>
      </c>
      <c r="B67" s="40" t="s">
        <v>48</v>
      </c>
      <c r="C67" s="40" t="s">
        <v>53</v>
      </c>
      <c r="D67" s="40" t="s">
        <v>53</v>
      </c>
      <c r="E67" s="39">
        <v>0</v>
      </c>
      <c r="F67" s="39">
        <v>1961.6</v>
      </c>
    </row>
    <row r="68" spans="1:6" s="38" customFormat="1" ht="14.25" x14ac:dyDescent="0.2">
      <c r="A68" s="41" t="s">
        <v>167</v>
      </c>
      <c r="B68" s="40" t="s">
        <v>48</v>
      </c>
      <c r="C68" s="40" t="s">
        <v>56</v>
      </c>
      <c r="D68" s="40" t="s">
        <v>53</v>
      </c>
      <c r="E68" s="39">
        <v>0</v>
      </c>
      <c r="F68" s="39">
        <v>1961.6</v>
      </c>
    </row>
    <row r="69" spans="1:6" s="38" customFormat="1" ht="14.25" x14ac:dyDescent="0.2">
      <c r="A69" s="41" t="s">
        <v>168</v>
      </c>
      <c r="B69" s="40" t="s">
        <v>48</v>
      </c>
      <c r="C69" s="40" t="s">
        <v>49</v>
      </c>
      <c r="D69" s="40" t="s">
        <v>53</v>
      </c>
      <c r="E69" s="39">
        <v>0</v>
      </c>
      <c r="F69" s="39">
        <v>1961.6</v>
      </c>
    </row>
    <row r="70" spans="1:6" s="38" customFormat="1" ht="14.25" x14ac:dyDescent="0.2">
      <c r="A70" s="41" t="s">
        <v>167</v>
      </c>
      <c r="B70" s="40" t="s">
        <v>48</v>
      </c>
      <c r="C70" s="40" t="s">
        <v>49</v>
      </c>
      <c r="D70" s="40" t="s">
        <v>33</v>
      </c>
      <c r="E70" s="39">
        <v>0</v>
      </c>
      <c r="F70" s="39">
        <v>1961.6</v>
      </c>
    </row>
    <row r="71" spans="1:6" x14ac:dyDescent="0.25">
      <c r="A71" s="37" t="s">
        <v>166</v>
      </c>
      <c r="B71" s="36" t="s">
        <v>48</v>
      </c>
      <c r="C71" s="36" t="s">
        <v>49</v>
      </c>
      <c r="D71" s="36" t="s">
        <v>165</v>
      </c>
      <c r="E71" s="35">
        <v>0</v>
      </c>
      <c r="F71" s="35">
        <v>1961.6</v>
      </c>
    </row>
    <row r="74" spans="1:6" x14ac:dyDescent="0.25">
      <c r="A74" s="32" t="s">
        <v>164</v>
      </c>
      <c r="E74" s="34" t="s">
        <v>163</v>
      </c>
      <c r="F74" s="34"/>
    </row>
    <row r="77" spans="1:6" x14ac:dyDescent="0.25">
      <c r="A77" s="32" t="s">
        <v>162</v>
      </c>
      <c r="E77" s="33" t="s">
        <v>161</v>
      </c>
      <c r="F77" s="33"/>
    </row>
  </sheetData>
  <mergeCells count="25">
    <mergeCell ref="A24:F24"/>
    <mergeCell ref="E74:F74"/>
    <mergeCell ref="E77:F77"/>
    <mergeCell ref="A18:E18"/>
    <mergeCell ref="A19:E19"/>
    <mergeCell ref="A20:E20"/>
    <mergeCell ref="A21:E21"/>
    <mergeCell ref="A22:E22"/>
    <mergeCell ref="A23:E23"/>
    <mergeCell ref="A14:E14"/>
    <mergeCell ref="A15:E15"/>
    <mergeCell ref="A16:E16"/>
    <mergeCell ref="A17:E17"/>
    <mergeCell ref="B8:F8"/>
    <mergeCell ref="B9:F9"/>
    <mergeCell ref="A10:E10"/>
    <mergeCell ref="A11:E11"/>
    <mergeCell ref="A12:E12"/>
    <mergeCell ref="A13:E13"/>
    <mergeCell ref="B7:F7"/>
    <mergeCell ref="C1:F1"/>
    <mergeCell ref="A2:F2"/>
    <mergeCell ref="A3:F3"/>
    <mergeCell ref="B5:F5"/>
    <mergeCell ref="B6:F6"/>
  </mergeCells>
  <pageMargins left="0.70866141732283472" right="0.70866141732283472" top="0.74803149606299213" bottom="0.74803149606299213" header="0.31496062992125984" footer="0.31496062992125984"/>
  <pageSetup paperSize="9" scale="83" fitToHeight="0" orientation="portrait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workbookViewId="0">
      <selection activeCell="C1" sqref="C1:F1"/>
    </sheetView>
  </sheetViews>
  <sheetFormatPr defaultColWidth="9.140625" defaultRowHeight="15" x14ac:dyDescent="0.25"/>
  <cols>
    <col min="1" max="1" width="43.5703125" style="32" bestFit="1" customWidth="1"/>
    <col min="2" max="2" width="4.7109375" style="32" customWidth="1"/>
    <col min="3" max="4" width="6.85546875" style="32" customWidth="1"/>
    <col min="5" max="6" width="21.28515625" style="32" customWidth="1"/>
    <col min="7" max="7" width="9.140625" style="32" customWidth="1"/>
    <col min="8" max="16384" width="9.140625" style="32"/>
  </cols>
  <sheetData>
    <row r="1" spans="1:6" ht="54.75" customHeight="1" x14ac:dyDescent="0.25">
      <c r="C1" s="67" t="s">
        <v>204</v>
      </c>
      <c r="D1" s="67"/>
      <c r="E1" s="67"/>
      <c r="F1" s="67"/>
    </row>
    <row r="2" spans="1:6" ht="44.25" customHeight="1" x14ac:dyDescent="0.25">
      <c r="A2" s="66" t="s">
        <v>203</v>
      </c>
      <c r="B2" s="66"/>
      <c r="C2" s="66"/>
      <c r="D2" s="66"/>
      <c r="E2" s="66"/>
      <c r="F2" s="66"/>
    </row>
    <row r="3" spans="1:6" x14ac:dyDescent="0.25">
      <c r="A3" s="65" t="s">
        <v>202</v>
      </c>
      <c r="B3" s="65"/>
      <c r="C3" s="65"/>
      <c r="D3" s="65"/>
      <c r="E3" s="65"/>
      <c r="F3" s="65"/>
    </row>
    <row r="5" spans="1:6" x14ac:dyDescent="0.25">
      <c r="A5" s="63" t="s">
        <v>201</v>
      </c>
      <c r="B5" s="64" t="s">
        <v>4</v>
      </c>
      <c r="C5" s="64"/>
      <c r="D5" s="64"/>
      <c r="E5" s="64"/>
      <c r="F5" s="64"/>
    </row>
    <row r="6" spans="1:6" x14ac:dyDescent="0.25">
      <c r="A6" s="63" t="s">
        <v>200</v>
      </c>
      <c r="B6" s="62" t="s">
        <v>8</v>
      </c>
      <c r="C6" s="62"/>
      <c r="D6" s="62"/>
      <c r="E6" s="62"/>
      <c r="F6" s="62"/>
    </row>
    <row r="7" spans="1:6" x14ac:dyDescent="0.25">
      <c r="A7" s="63" t="s">
        <v>10</v>
      </c>
      <c r="B7" s="62" t="s">
        <v>199</v>
      </c>
      <c r="C7" s="62"/>
      <c r="D7" s="62"/>
      <c r="E7" s="62"/>
      <c r="F7" s="62"/>
    </row>
    <row r="8" spans="1:6" x14ac:dyDescent="0.25">
      <c r="A8" s="63" t="s">
        <v>198</v>
      </c>
      <c r="B8" s="62" t="s">
        <v>197</v>
      </c>
      <c r="C8" s="62"/>
      <c r="D8" s="62"/>
      <c r="E8" s="62"/>
      <c r="F8" s="62"/>
    </row>
    <row r="9" spans="1:6" x14ac:dyDescent="0.25">
      <c r="A9" s="61" t="s">
        <v>196</v>
      </c>
      <c r="B9" s="60" t="s">
        <v>211</v>
      </c>
      <c r="C9" s="60"/>
      <c r="D9" s="60"/>
      <c r="E9" s="60"/>
      <c r="F9" s="60"/>
    </row>
    <row r="10" spans="1:6" ht="15.75" customHeight="1" x14ac:dyDescent="0.25">
      <c r="A10" s="59" t="s">
        <v>194</v>
      </c>
      <c r="B10" s="58"/>
      <c r="C10" s="58"/>
      <c r="D10" s="58"/>
      <c r="E10" s="57"/>
      <c r="F10" s="56" t="s">
        <v>193</v>
      </c>
    </row>
    <row r="11" spans="1:6" ht="15.75" customHeight="1" x14ac:dyDescent="0.25">
      <c r="A11" s="55" t="s">
        <v>192</v>
      </c>
      <c r="B11" s="54"/>
      <c r="C11" s="54"/>
      <c r="D11" s="54"/>
      <c r="E11" s="53"/>
      <c r="F11" s="39">
        <v>1197392.8</v>
      </c>
    </row>
    <row r="12" spans="1:6" ht="15.75" customHeight="1" x14ac:dyDescent="0.25">
      <c r="A12" s="48" t="s">
        <v>191</v>
      </c>
      <c r="B12" s="47"/>
      <c r="C12" s="47"/>
      <c r="D12" s="47"/>
      <c r="E12" s="46"/>
      <c r="F12" s="39">
        <f>F13+F18</f>
        <v>228848.6</v>
      </c>
    </row>
    <row r="13" spans="1:6" ht="15.75" customHeight="1" x14ac:dyDescent="0.25">
      <c r="A13" s="49" t="s">
        <v>190</v>
      </c>
      <c r="B13" s="47"/>
      <c r="C13" s="47"/>
      <c r="D13" s="47"/>
      <c r="E13" s="46"/>
      <c r="F13" s="39">
        <f>SUM(F15:F17)</f>
        <v>228848.6</v>
      </c>
    </row>
    <row r="14" spans="1:6" ht="15.75" customHeight="1" x14ac:dyDescent="0.25">
      <c r="A14" s="52" t="s">
        <v>189</v>
      </c>
      <c r="B14" s="51"/>
      <c r="C14" s="51"/>
      <c r="D14" s="51"/>
      <c r="E14" s="50"/>
      <c r="F14" s="39"/>
    </row>
    <row r="15" spans="1:6" x14ac:dyDescent="0.25">
      <c r="A15" s="52" t="s">
        <v>188</v>
      </c>
      <c r="B15" s="51"/>
      <c r="C15" s="51"/>
      <c r="D15" s="51"/>
      <c r="E15" s="50"/>
      <c r="F15" s="39">
        <v>228848.6</v>
      </c>
    </row>
    <row r="16" spans="1:6" x14ac:dyDescent="0.25">
      <c r="A16" s="52" t="s">
        <v>187</v>
      </c>
      <c r="B16" s="51"/>
      <c r="C16" s="51"/>
      <c r="D16" s="51"/>
      <c r="E16" s="50"/>
      <c r="F16" s="35">
        <v>0</v>
      </c>
    </row>
    <row r="17" spans="1:6" x14ac:dyDescent="0.25">
      <c r="A17" s="52" t="s">
        <v>186</v>
      </c>
      <c r="B17" s="51"/>
      <c r="C17" s="51"/>
      <c r="D17" s="51"/>
      <c r="E17" s="50"/>
      <c r="F17" s="35">
        <v>0</v>
      </c>
    </row>
    <row r="18" spans="1:6" ht="15.75" customHeight="1" x14ac:dyDescent="0.25">
      <c r="A18" s="49" t="s">
        <v>185</v>
      </c>
      <c r="B18" s="47"/>
      <c r="C18" s="47"/>
      <c r="D18" s="47"/>
      <c r="E18" s="46"/>
      <c r="F18" s="35">
        <v>0</v>
      </c>
    </row>
    <row r="19" spans="1:6" ht="15.75" customHeight="1" x14ac:dyDescent="0.25">
      <c r="A19" s="48" t="s">
        <v>184</v>
      </c>
      <c r="B19" s="47"/>
      <c r="C19" s="47"/>
      <c r="D19" s="47"/>
      <c r="E19" s="46"/>
      <c r="F19" s="39">
        <f>F20+F21</f>
        <v>441604</v>
      </c>
    </row>
    <row r="20" spans="1:6" ht="15.75" customHeight="1" x14ac:dyDescent="0.25">
      <c r="A20" s="48" t="s">
        <v>183</v>
      </c>
      <c r="B20" s="47"/>
      <c r="C20" s="47"/>
      <c r="D20" s="47"/>
      <c r="E20" s="46"/>
      <c r="F20" s="39">
        <v>441604</v>
      </c>
    </row>
    <row r="21" spans="1:6" ht="15.75" customHeight="1" x14ac:dyDescent="0.25">
      <c r="A21" s="48" t="s">
        <v>182</v>
      </c>
      <c r="B21" s="47"/>
      <c r="C21" s="47"/>
      <c r="D21" s="47"/>
      <c r="E21" s="46"/>
      <c r="F21" s="39">
        <v>0</v>
      </c>
    </row>
    <row r="22" spans="1:6" ht="15.75" customHeight="1" x14ac:dyDescent="0.25">
      <c r="A22" s="48" t="s">
        <v>181</v>
      </c>
      <c r="B22" s="47"/>
      <c r="C22" s="47"/>
      <c r="D22" s="47"/>
      <c r="E22" s="46"/>
      <c r="F22" s="39">
        <f>F11+F12-F19</f>
        <v>984637.40000000014</v>
      </c>
    </row>
    <row r="23" spans="1:6" ht="15.75" customHeight="1" x14ac:dyDescent="0.25">
      <c r="A23" s="48" t="s">
        <v>180</v>
      </c>
      <c r="B23" s="47"/>
      <c r="C23" s="47"/>
      <c r="D23" s="47"/>
      <c r="E23" s="46"/>
      <c r="F23" s="39">
        <v>0</v>
      </c>
    </row>
    <row r="24" spans="1:6" x14ac:dyDescent="0.25">
      <c r="A24" s="45" t="s">
        <v>179</v>
      </c>
      <c r="B24" s="45"/>
      <c r="C24" s="45"/>
      <c r="D24" s="45"/>
      <c r="E24" s="45"/>
      <c r="F24" s="45"/>
    </row>
    <row r="25" spans="1:6" ht="63" customHeight="1" x14ac:dyDescent="0.25">
      <c r="A25" s="44" t="s">
        <v>17</v>
      </c>
      <c r="B25" s="43" t="s">
        <v>178</v>
      </c>
      <c r="C25" s="43" t="s">
        <v>177</v>
      </c>
      <c r="D25" s="43" t="s">
        <v>176</v>
      </c>
      <c r="E25" s="42" t="s">
        <v>175</v>
      </c>
      <c r="F25" s="42" t="s">
        <v>174</v>
      </c>
    </row>
    <row r="26" spans="1:6" s="38" customFormat="1" ht="14.25" x14ac:dyDescent="0.2">
      <c r="A26" s="41" t="s">
        <v>147</v>
      </c>
      <c r="B26" s="40" t="s">
        <v>53</v>
      </c>
      <c r="C26" s="40" t="s">
        <v>53</v>
      </c>
      <c r="D26" s="40" t="s">
        <v>53</v>
      </c>
      <c r="E26" s="39">
        <v>441604</v>
      </c>
      <c r="F26" s="39">
        <v>252774.5</v>
      </c>
    </row>
    <row r="27" spans="1:6" s="38" customFormat="1" ht="25.5" x14ac:dyDescent="0.2">
      <c r="A27" s="41" t="s">
        <v>54</v>
      </c>
      <c r="B27" s="40" t="s">
        <v>53</v>
      </c>
      <c r="C27" s="40" t="s">
        <v>53</v>
      </c>
      <c r="D27" s="40" t="s">
        <v>53</v>
      </c>
      <c r="E27" s="39">
        <v>137668.79999999999</v>
      </c>
      <c r="F27" s="39">
        <v>183480.2</v>
      </c>
    </row>
    <row r="28" spans="1:6" s="38" customFormat="1" ht="14.25" x14ac:dyDescent="0.2">
      <c r="A28" s="41" t="s">
        <v>28</v>
      </c>
      <c r="B28" s="40" t="s">
        <v>25</v>
      </c>
      <c r="C28" s="40" t="s">
        <v>26</v>
      </c>
      <c r="D28" s="40" t="s">
        <v>53</v>
      </c>
      <c r="E28" s="39">
        <v>136906.6</v>
      </c>
      <c r="F28" s="39">
        <v>182718</v>
      </c>
    </row>
    <row r="29" spans="1:6" s="38" customFormat="1" ht="14.25" x14ac:dyDescent="0.2">
      <c r="A29" s="41" t="s">
        <v>31</v>
      </c>
      <c r="B29" s="40" t="s">
        <v>25</v>
      </c>
      <c r="C29" s="40" t="s">
        <v>30</v>
      </c>
      <c r="D29" s="40" t="s">
        <v>53</v>
      </c>
      <c r="E29" s="39">
        <v>136906.6</v>
      </c>
      <c r="F29" s="39">
        <v>182718</v>
      </c>
    </row>
    <row r="30" spans="1:6" x14ac:dyDescent="0.25">
      <c r="A30" s="37" t="s">
        <v>34</v>
      </c>
      <c r="B30" s="36" t="s">
        <v>25</v>
      </c>
      <c r="C30" s="36" t="s">
        <v>30</v>
      </c>
      <c r="D30" s="36" t="s">
        <v>33</v>
      </c>
      <c r="E30" s="35">
        <v>136906.6</v>
      </c>
      <c r="F30" s="35">
        <v>182718</v>
      </c>
    </row>
    <row r="31" spans="1:6" s="38" customFormat="1" ht="14.25" x14ac:dyDescent="0.2">
      <c r="A31" s="41" t="s">
        <v>43</v>
      </c>
      <c r="B31" s="40" t="s">
        <v>42</v>
      </c>
      <c r="C31" s="40" t="s">
        <v>30</v>
      </c>
      <c r="D31" s="40" t="s">
        <v>33</v>
      </c>
      <c r="E31" s="39">
        <v>762.2</v>
      </c>
      <c r="F31" s="39">
        <v>762.2</v>
      </c>
    </row>
    <row r="32" spans="1:6" x14ac:dyDescent="0.25">
      <c r="A32" s="37" t="s">
        <v>46</v>
      </c>
      <c r="B32" s="36" t="s">
        <v>42</v>
      </c>
      <c r="C32" s="36" t="s">
        <v>30</v>
      </c>
      <c r="D32" s="36" t="s">
        <v>45</v>
      </c>
      <c r="E32" s="35">
        <v>762.2</v>
      </c>
      <c r="F32" s="35">
        <v>762.2</v>
      </c>
    </row>
    <row r="33" spans="1:6" s="38" customFormat="1" ht="14.25" x14ac:dyDescent="0.2">
      <c r="A33" s="41" t="s">
        <v>61</v>
      </c>
      <c r="B33" s="40" t="s">
        <v>53</v>
      </c>
      <c r="C33" s="40" t="s">
        <v>53</v>
      </c>
      <c r="D33" s="40" t="s">
        <v>53</v>
      </c>
      <c r="E33" s="39">
        <v>40524.199999999997</v>
      </c>
      <c r="F33" s="39">
        <v>40901.300000000003</v>
      </c>
    </row>
    <row r="34" spans="1:6" s="38" customFormat="1" ht="14.25" x14ac:dyDescent="0.2">
      <c r="A34" s="41" t="s">
        <v>57</v>
      </c>
      <c r="B34" s="40" t="s">
        <v>25</v>
      </c>
      <c r="C34" s="40" t="s">
        <v>56</v>
      </c>
      <c r="D34" s="40" t="s">
        <v>53</v>
      </c>
      <c r="E34" s="39">
        <v>40524.199999999997</v>
      </c>
      <c r="F34" s="39">
        <v>40901.300000000003</v>
      </c>
    </row>
    <row r="35" spans="1:6" s="38" customFormat="1" ht="25.5" x14ac:dyDescent="0.2">
      <c r="A35" s="41" t="s">
        <v>58</v>
      </c>
      <c r="B35" s="40" t="s">
        <v>25</v>
      </c>
      <c r="C35" s="40" t="s">
        <v>49</v>
      </c>
      <c r="D35" s="40" t="s">
        <v>53</v>
      </c>
      <c r="E35" s="39">
        <v>40524.199999999997</v>
      </c>
      <c r="F35" s="39">
        <v>40901.300000000003</v>
      </c>
    </row>
    <row r="36" spans="1:6" x14ac:dyDescent="0.25">
      <c r="A36" s="37" t="s">
        <v>59</v>
      </c>
      <c r="B36" s="36" t="s">
        <v>25</v>
      </c>
      <c r="C36" s="36" t="s">
        <v>49</v>
      </c>
      <c r="D36" s="36" t="s">
        <v>33</v>
      </c>
      <c r="E36" s="35">
        <v>40524.199999999997</v>
      </c>
      <c r="F36" s="35">
        <v>40901.300000000003</v>
      </c>
    </row>
    <row r="37" spans="1:6" s="38" customFormat="1" ht="14.25" x14ac:dyDescent="0.2">
      <c r="A37" s="41" t="s">
        <v>145</v>
      </c>
      <c r="B37" s="40" t="s">
        <v>53</v>
      </c>
      <c r="C37" s="40" t="s">
        <v>53</v>
      </c>
      <c r="D37" s="40" t="s">
        <v>53</v>
      </c>
      <c r="E37" s="39">
        <v>263411</v>
      </c>
      <c r="F37" s="39">
        <v>28393</v>
      </c>
    </row>
    <row r="38" spans="1:6" s="38" customFormat="1" ht="14.25" x14ac:dyDescent="0.2">
      <c r="A38" s="41" t="s">
        <v>65</v>
      </c>
      <c r="B38" s="40" t="s">
        <v>63</v>
      </c>
      <c r="C38" s="40" t="s">
        <v>53</v>
      </c>
      <c r="D38" s="40" t="s">
        <v>53</v>
      </c>
      <c r="E38" s="39">
        <v>12220</v>
      </c>
      <c r="F38" s="39">
        <v>12220</v>
      </c>
    </row>
    <row r="39" spans="1:6" s="38" customFormat="1" ht="14.25" x14ac:dyDescent="0.2">
      <c r="A39" s="41" t="s">
        <v>210</v>
      </c>
      <c r="B39" s="40" t="s">
        <v>63</v>
      </c>
      <c r="C39" s="40" t="s">
        <v>102</v>
      </c>
      <c r="D39" s="40" t="s">
        <v>53</v>
      </c>
      <c r="E39" s="39">
        <v>2470</v>
      </c>
      <c r="F39" s="39">
        <v>2470</v>
      </c>
    </row>
    <row r="40" spans="1:6" s="38" customFormat="1" ht="14.25" x14ac:dyDescent="0.2">
      <c r="A40" s="41" t="s">
        <v>113</v>
      </c>
      <c r="B40" s="40" t="s">
        <v>63</v>
      </c>
      <c r="C40" s="40" t="s">
        <v>111</v>
      </c>
      <c r="D40" s="40" t="s">
        <v>53</v>
      </c>
      <c r="E40" s="39">
        <v>2470</v>
      </c>
      <c r="F40" s="39">
        <v>2470</v>
      </c>
    </row>
    <row r="41" spans="1:6" s="38" customFormat="1" ht="25.5" x14ac:dyDescent="0.2">
      <c r="A41" s="41" t="s">
        <v>209</v>
      </c>
      <c r="B41" s="40" t="s">
        <v>63</v>
      </c>
      <c r="C41" s="40" t="s">
        <v>111</v>
      </c>
      <c r="D41" s="40" t="s">
        <v>117</v>
      </c>
      <c r="E41" s="39">
        <v>2470</v>
      </c>
      <c r="F41" s="39">
        <v>2470</v>
      </c>
    </row>
    <row r="42" spans="1:6" x14ac:dyDescent="0.25">
      <c r="A42" s="37" t="s">
        <v>208</v>
      </c>
      <c r="B42" s="36" t="s">
        <v>63</v>
      </c>
      <c r="C42" s="36" t="s">
        <v>111</v>
      </c>
      <c r="D42" s="36" t="s">
        <v>129</v>
      </c>
      <c r="E42" s="35">
        <v>2470</v>
      </c>
      <c r="F42" s="35">
        <v>2470</v>
      </c>
    </row>
    <row r="43" spans="1:6" s="38" customFormat="1" ht="14.25" x14ac:dyDescent="0.2">
      <c r="A43" s="41" t="s">
        <v>91</v>
      </c>
      <c r="B43" s="40" t="s">
        <v>63</v>
      </c>
      <c r="C43" s="40" t="s">
        <v>90</v>
      </c>
      <c r="D43" s="40" t="s">
        <v>53</v>
      </c>
      <c r="E43" s="39">
        <v>9750</v>
      </c>
      <c r="F43" s="39">
        <v>9750</v>
      </c>
    </row>
    <row r="44" spans="1:6" s="38" customFormat="1" ht="14.25" x14ac:dyDescent="0.2">
      <c r="A44" s="41" t="s">
        <v>157</v>
      </c>
      <c r="B44" s="40" t="s">
        <v>63</v>
      </c>
      <c r="C44" s="40" t="s">
        <v>158</v>
      </c>
      <c r="D44" s="40" t="s">
        <v>53</v>
      </c>
      <c r="E44" s="39">
        <v>9750</v>
      </c>
      <c r="F44" s="39">
        <v>9750</v>
      </c>
    </row>
    <row r="45" spans="1:6" x14ac:dyDescent="0.25">
      <c r="A45" s="37" t="s">
        <v>157</v>
      </c>
      <c r="B45" s="36" t="s">
        <v>63</v>
      </c>
      <c r="C45" s="36" t="s">
        <v>158</v>
      </c>
      <c r="D45" s="36" t="s">
        <v>129</v>
      </c>
      <c r="E45" s="35">
        <v>9750</v>
      </c>
      <c r="F45" s="35">
        <v>9750</v>
      </c>
    </row>
    <row r="46" spans="1:6" s="38" customFormat="1" ht="14.25" x14ac:dyDescent="0.2">
      <c r="A46" s="41" t="s">
        <v>101</v>
      </c>
      <c r="B46" s="40" t="s">
        <v>100</v>
      </c>
      <c r="C46" s="40" t="s">
        <v>53</v>
      </c>
      <c r="D46" s="40" t="s">
        <v>53</v>
      </c>
      <c r="E46" s="39">
        <v>248491</v>
      </c>
      <c r="F46" s="39">
        <v>13473</v>
      </c>
    </row>
    <row r="47" spans="1:6" s="38" customFormat="1" ht="14.25" x14ac:dyDescent="0.2">
      <c r="A47" s="41" t="s">
        <v>103</v>
      </c>
      <c r="B47" s="40" t="s">
        <v>100</v>
      </c>
      <c r="C47" s="40" t="s">
        <v>80</v>
      </c>
      <c r="D47" s="40" t="s">
        <v>53</v>
      </c>
      <c r="E47" s="39">
        <v>248491</v>
      </c>
      <c r="F47" s="39">
        <v>13473</v>
      </c>
    </row>
    <row r="48" spans="1:6" s="38" customFormat="1" ht="14.25" x14ac:dyDescent="0.2">
      <c r="A48" s="41" t="s">
        <v>113</v>
      </c>
      <c r="B48" s="40" t="s">
        <v>100</v>
      </c>
      <c r="C48" s="40" t="s">
        <v>112</v>
      </c>
      <c r="D48" s="40" t="s">
        <v>53</v>
      </c>
      <c r="E48" s="39">
        <v>242506</v>
      </c>
      <c r="F48" s="39">
        <v>13473</v>
      </c>
    </row>
    <row r="49" spans="1:6" s="38" customFormat="1" ht="14.25" x14ac:dyDescent="0.2">
      <c r="A49" s="41" t="s">
        <v>118</v>
      </c>
      <c r="B49" s="40" t="s">
        <v>100</v>
      </c>
      <c r="C49" s="40" t="s">
        <v>112</v>
      </c>
      <c r="D49" s="40" t="s">
        <v>117</v>
      </c>
      <c r="E49" s="39">
        <v>242506</v>
      </c>
      <c r="F49" s="39">
        <v>13473</v>
      </c>
    </row>
    <row r="50" spans="1:6" x14ac:dyDescent="0.25">
      <c r="A50" s="37" t="s">
        <v>121</v>
      </c>
      <c r="B50" s="36" t="s">
        <v>100</v>
      </c>
      <c r="C50" s="36" t="s">
        <v>112</v>
      </c>
      <c r="D50" s="36" t="s">
        <v>120</v>
      </c>
      <c r="E50" s="35">
        <v>230916</v>
      </c>
      <c r="F50" s="35">
        <v>0</v>
      </c>
    </row>
    <row r="51" spans="1:6" ht="38.25" x14ac:dyDescent="0.25">
      <c r="A51" s="37" t="s">
        <v>124</v>
      </c>
      <c r="B51" s="36" t="s">
        <v>100</v>
      </c>
      <c r="C51" s="36" t="s">
        <v>112</v>
      </c>
      <c r="D51" s="36" t="s">
        <v>123</v>
      </c>
      <c r="E51" s="35">
        <v>0</v>
      </c>
      <c r="F51" s="35">
        <v>1319</v>
      </c>
    </row>
    <row r="52" spans="1:6" x14ac:dyDescent="0.25">
      <c r="A52" s="37" t="s">
        <v>130</v>
      </c>
      <c r="B52" s="36" t="s">
        <v>100</v>
      </c>
      <c r="C52" s="36" t="s">
        <v>112</v>
      </c>
      <c r="D52" s="36" t="s">
        <v>129</v>
      </c>
      <c r="E52" s="35">
        <v>11590</v>
      </c>
      <c r="F52" s="35">
        <v>12154.1</v>
      </c>
    </row>
    <row r="53" spans="1:6" s="38" customFormat="1" ht="25.5" x14ac:dyDescent="0.2">
      <c r="A53" s="41" t="s">
        <v>207</v>
      </c>
      <c r="B53" s="40" t="s">
        <v>100</v>
      </c>
      <c r="C53" s="40" t="s">
        <v>205</v>
      </c>
      <c r="D53" s="40" t="s">
        <v>53</v>
      </c>
      <c r="E53" s="39">
        <v>5985</v>
      </c>
      <c r="F53" s="39">
        <v>0</v>
      </c>
    </row>
    <row r="54" spans="1:6" x14ac:dyDescent="0.25">
      <c r="A54" s="37" t="s">
        <v>206</v>
      </c>
      <c r="B54" s="36" t="s">
        <v>100</v>
      </c>
      <c r="C54" s="36" t="s">
        <v>205</v>
      </c>
      <c r="D54" s="36" t="s">
        <v>33</v>
      </c>
      <c r="E54" s="35">
        <v>5985</v>
      </c>
      <c r="F54" s="35">
        <v>0</v>
      </c>
    </row>
    <row r="55" spans="1:6" s="38" customFormat="1" ht="14.25" x14ac:dyDescent="0.2">
      <c r="A55" s="41" t="s">
        <v>169</v>
      </c>
      <c r="B55" s="40" t="s">
        <v>48</v>
      </c>
      <c r="C55" s="40" t="s">
        <v>53</v>
      </c>
      <c r="D55" s="40" t="s">
        <v>53</v>
      </c>
      <c r="E55" s="39">
        <v>2700</v>
      </c>
      <c r="F55" s="39">
        <v>2700</v>
      </c>
    </row>
    <row r="56" spans="1:6" s="38" customFormat="1" ht="14.25" x14ac:dyDescent="0.2">
      <c r="A56" s="41" t="s">
        <v>167</v>
      </c>
      <c r="B56" s="40" t="s">
        <v>48</v>
      </c>
      <c r="C56" s="40" t="s">
        <v>56</v>
      </c>
      <c r="D56" s="40" t="s">
        <v>53</v>
      </c>
      <c r="E56" s="39">
        <v>2700</v>
      </c>
      <c r="F56" s="39">
        <v>2700</v>
      </c>
    </row>
    <row r="57" spans="1:6" s="38" customFormat="1" ht="14.25" x14ac:dyDescent="0.2">
      <c r="A57" s="41" t="s">
        <v>168</v>
      </c>
      <c r="B57" s="40" t="s">
        <v>48</v>
      </c>
      <c r="C57" s="40" t="s">
        <v>49</v>
      </c>
      <c r="D57" s="40" t="s">
        <v>53</v>
      </c>
      <c r="E57" s="39">
        <v>2700</v>
      </c>
      <c r="F57" s="39">
        <v>2700</v>
      </c>
    </row>
    <row r="58" spans="1:6" s="38" customFormat="1" ht="14.25" x14ac:dyDescent="0.2">
      <c r="A58" s="41" t="s">
        <v>167</v>
      </c>
      <c r="B58" s="40" t="s">
        <v>48</v>
      </c>
      <c r="C58" s="40" t="s">
        <v>49</v>
      </c>
      <c r="D58" s="40" t="s">
        <v>33</v>
      </c>
      <c r="E58" s="39">
        <v>2700</v>
      </c>
      <c r="F58" s="39">
        <v>2700</v>
      </c>
    </row>
    <row r="59" spans="1:6" x14ac:dyDescent="0.25">
      <c r="A59" s="37" t="s">
        <v>166</v>
      </c>
      <c r="B59" s="36" t="s">
        <v>48</v>
      </c>
      <c r="C59" s="36" t="s">
        <v>49</v>
      </c>
      <c r="D59" s="36" t="s">
        <v>165</v>
      </c>
      <c r="E59" s="35">
        <v>2700</v>
      </c>
      <c r="F59" s="35">
        <v>2700</v>
      </c>
    </row>
    <row r="62" spans="1:6" x14ac:dyDescent="0.25">
      <c r="A62" s="32" t="s">
        <v>164</v>
      </c>
      <c r="E62" s="34" t="s">
        <v>163</v>
      </c>
      <c r="F62" s="34"/>
    </row>
    <row r="65" spans="1:6" x14ac:dyDescent="0.25">
      <c r="A65" s="32" t="s">
        <v>162</v>
      </c>
      <c r="E65" s="33" t="s">
        <v>161</v>
      </c>
      <c r="F65" s="33"/>
    </row>
  </sheetData>
  <mergeCells count="25">
    <mergeCell ref="A24:F24"/>
    <mergeCell ref="E62:F62"/>
    <mergeCell ref="E65:F65"/>
    <mergeCell ref="A18:E18"/>
    <mergeCell ref="A19:E19"/>
    <mergeCell ref="A20:E20"/>
    <mergeCell ref="A21:E21"/>
    <mergeCell ref="A22:E22"/>
    <mergeCell ref="A23:E23"/>
    <mergeCell ref="A14:E14"/>
    <mergeCell ref="A15:E15"/>
    <mergeCell ref="A16:E16"/>
    <mergeCell ref="A17:E17"/>
    <mergeCell ref="B8:F8"/>
    <mergeCell ref="B9:F9"/>
    <mergeCell ref="A10:E10"/>
    <mergeCell ref="A11:E11"/>
    <mergeCell ref="A12:E12"/>
    <mergeCell ref="A13:E13"/>
    <mergeCell ref="B7:F7"/>
    <mergeCell ref="C1:F1"/>
    <mergeCell ref="A2:F2"/>
    <mergeCell ref="A3:F3"/>
    <mergeCell ref="B5:F5"/>
    <mergeCell ref="B6:F6"/>
  </mergeCells>
  <pageMargins left="0.70866141732283472" right="0.70866141732283472" top="0.74803149606299213" bottom="0.74803149606299213" header="0.31496062992125984" footer="0.31496062992125984"/>
  <pageSetup paperSize="9" scale="83" fitToHeight="0" orientation="portrait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workbookViewId="0">
      <selection activeCell="F19" sqref="F19"/>
    </sheetView>
  </sheetViews>
  <sheetFormatPr defaultColWidth="9.140625" defaultRowHeight="15" x14ac:dyDescent="0.25"/>
  <cols>
    <col min="1" max="1" width="42.42578125" style="32" customWidth="1"/>
    <col min="2" max="2" width="4.7109375" style="32" customWidth="1"/>
    <col min="3" max="3" width="5.7109375" style="32" customWidth="1"/>
    <col min="4" max="4" width="6.140625" style="32" customWidth="1"/>
    <col min="5" max="6" width="21.28515625" style="32" customWidth="1"/>
    <col min="7" max="7" width="9.140625" style="32" customWidth="1"/>
    <col min="8" max="16384" width="9.140625" style="32"/>
  </cols>
  <sheetData>
    <row r="1" spans="1:6" ht="54.75" customHeight="1" x14ac:dyDescent="0.25">
      <c r="C1" s="67" t="s">
        <v>220</v>
      </c>
      <c r="D1" s="67"/>
      <c r="E1" s="67"/>
      <c r="F1" s="67"/>
    </row>
    <row r="2" spans="1:6" ht="36.75" customHeight="1" x14ac:dyDescent="0.25">
      <c r="A2" s="66" t="s">
        <v>219</v>
      </c>
      <c r="B2" s="66"/>
      <c r="C2" s="66"/>
      <c r="D2" s="66"/>
      <c r="E2" s="66"/>
      <c r="F2" s="66"/>
    </row>
    <row r="3" spans="1:6" x14ac:dyDescent="0.25">
      <c r="A3" s="65" t="s">
        <v>202</v>
      </c>
      <c r="B3" s="65"/>
      <c r="C3" s="65"/>
      <c r="D3" s="65"/>
      <c r="E3" s="65"/>
      <c r="F3" s="65"/>
    </row>
    <row r="5" spans="1:6" x14ac:dyDescent="0.25">
      <c r="A5" s="63" t="s">
        <v>201</v>
      </c>
      <c r="B5" s="64" t="s">
        <v>4</v>
      </c>
      <c r="C5" s="64"/>
      <c r="D5" s="64"/>
      <c r="E5" s="64"/>
      <c r="F5" s="64"/>
    </row>
    <row r="6" spans="1:6" x14ac:dyDescent="0.25">
      <c r="A6" s="63" t="s">
        <v>200</v>
      </c>
      <c r="B6" s="62" t="s">
        <v>8</v>
      </c>
      <c r="C6" s="62"/>
      <c r="D6" s="62"/>
      <c r="E6" s="62"/>
      <c r="F6" s="62"/>
    </row>
    <row r="7" spans="1:6" x14ac:dyDescent="0.25">
      <c r="A7" s="63" t="s">
        <v>10</v>
      </c>
      <c r="B7" s="62" t="s">
        <v>199</v>
      </c>
      <c r="C7" s="62"/>
      <c r="D7" s="62"/>
      <c r="E7" s="62"/>
      <c r="F7" s="62"/>
    </row>
    <row r="8" spans="1:6" x14ac:dyDescent="0.25">
      <c r="A8" s="63" t="s">
        <v>198</v>
      </c>
      <c r="B8" s="62" t="s">
        <v>197</v>
      </c>
      <c r="C8" s="62"/>
      <c r="D8" s="62"/>
      <c r="E8" s="62"/>
      <c r="F8" s="62"/>
    </row>
    <row r="9" spans="1:6" x14ac:dyDescent="0.25">
      <c r="A9" s="61" t="s">
        <v>196</v>
      </c>
      <c r="B9" s="60" t="s">
        <v>218</v>
      </c>
      <c r="C9" s="60"/>
      <c r="D9" s="60"/>
      <c r="E9" s="60"/>
      <c r="F9" s="60"/>
    </row>
    <row r="10" spans="1:6" ht="15.75" customHeight="1" x14ac:dyDescent="0.25">
      <c r="A10" s="59" t="s">
        <v>194</v>
      </c>
      <c r="B10" s="58"/>
      <c r="C10" s="58"/>
      <c r="D10" s="58"/>
      <c r="E10" s="57"/>
      <c r="F10" s="56" t="s">
        <v>193</v>
      </c>
    </row>
    <row r="11" spans="1:6" ht="15.75" customHeight="1" x14ac:dyDescent="0.25">
      <c r="A11" s="55" t="s">
        <v>192</v>
      </c>
      <c r="B11" s="54"/>
      <c r="C11" s="54"/>
      <c r="D11" s="54"/>
      <c r="E11" s="53"/>
      <c r="F11" s="39">
        <v>142668.6</v>
      </c>
    </row>
    <row r="12" spans="1:6" ht="15.75" customHeight="1" x14ac:dyDescent="0.25">
      <c r="A12" s="48" t="s">
        <v>191</v>
      </c>
      <c r="B12" s="47"/>
      <c r="C12" s="47"/>
      <c r="D12" s="47"/>
      <c r="E12" s="46"/>
      <c r="F12" s="39">
        <f>F13+F20</f>
        <v>2669.7</v>
      </c>
    </row>
    <row r="13" spans="1:6" ht="15.75" customHeight="1" x14ac:dyDescent="0.25">
      <c r="A13" s="49" t="s">
        <v>190</v>
      </c>
      <c r="B13" s="47"/>
      <c r="C13" s="47"/>
      <c r="D13" s="47"/>
      <c r="E13" s="46"/>
      <c r="F13" s="39">
        <f>SUM(F15:F19)</f>
        <v>2669.7</v>
      </c>
    </row>
    <row r="14" spans="1:6" ht="15.75" customHeight="1" x14ac:dyDescent="0.25">
      <c r="A14" s="71" t="s">
        <v>189</v>
      </c>
      <c r="B14" s="70"/>
      <c r="C14" s="70"/>
      <c r="D14" s="70"/>
      <c r="E14" s="69"/>
      <c r="F14" s="39"/>
    </row>
    <row r="15" spans="1:6" ht="15.75" customHeight="1" x14ac:dyDescent="0.25">
      <c r="A15" s="71" t="s">
        <v>217</v>
      </c>
      <c r="B15" s="70"/>
      <c r="C15" s="70"/>
      <c r="D15" s="70"/>
      <c r="E15" s="69"/>
      <c r="F15" s="35">
        <v>0</v>
      </c>
    </row>
    <row r="16" spans="1:6" ht="33.75" customHeight="1" x14ac:dyDescent="0.25">
      <c r="A16" s="71" t="s">
        <v>216</v>
      </c>
      <c r="B16" s="70"/>
      <c r="C16" s="70"/>
      <c r="D16" s="70"/>
      <c r="E16" s="69"/>
      <c r="F16" s="35">
        <v>1704.7</v>
      </c>
    </row>
    <row r="17" spans="1:6" ht="33" customHeight="1" x14ac:dyDescent="0.25">
      <c r="A17" s="71" t="s">
        <v>215</v>
      </c>
      <c r="B17" s="70"/>
      <c r="C17" s="70"/>
      <c r="D17" s="70"/>
      <c r="E17" s="69"/>
      <c r="F17" s="35">
        <v>0</v>
      </c>
    </row>
    <row r="18" spans="1:6" x14ac:dyDescent="0.25">
      <c r="A18" s="71" t="s">
        <v>214</v>
      </c>
      <c r="B18" s="70"/>
      <c r="C18" s="70"/>
      <c r="D18" s="70"/>
      <c r="E18" s="69"/>
      <c r="F18" s="35">
        <v>965</v>
      </c>
    </row>
    <row r="19" spans="1:6" ht="31.5" customHeight="1" x14ac:dyDescent="0.25">
      <c r="A19" s="71" t="s">
        <v>213</v>
      </c>
      <c r="B19" s="70"/>
      <c r="C19" s="70"/>
      <c r="D19" s="70"/>
      <c r="E19" s="69"/>
      <c r="F19" s="35">
        <v>0</v>
      </c>
    </row>
    <row r="20" spans="1:6" x14ac:dyDescent="0.25">
      <c r="A20" s="49" t="s">
        <v>185</v>
      </c>
      <c r="B20" s="47"/>
      <c r="C20" s="47"/>
      <c r="D20" s="47"/>
      <c r="E20" s="46"/>
      <c r="F20" s="39">
        <v>0</v>
      </c>
    </row>
    <row r="21" spans="1:6" ht="15.75" customHeight="1" x14ac:dyDescent="0.25">
      <c r="A21" s="48" t="s">
        <v>184</v>
      </c>
      <c r="B21" s="47"/>
      <c r="C21" s="47"/>
      <c r="D21" s="47"/>
      <c r="E21" s="46"/>
      <c r="F21" s="39">
        <f>F22+F23</f>
        <v>0</v>
      </c>
    </row>
    <row r="22" spans="1:6" ht="15.75" customHeight="1" x14ac:dyDescent="0.25">
      <c r="A22" s="48" t="s">
        <v>183</v>
      </c>
      <c r="B22" s="47"/>
      <c r="C22" s="47"/>
      <c r="D22" s="47"/>
      <c r="E22" s="46"/>
      <c r="F22" s="39">
        <v>0</v>
      </c>
    </row>
    <row r="23" spans="1:6" ht="15.75" customHeight="1" x14ac:dyDescent="0.25">
      <c r="A23" s="48" t="s">
        <v>182</v>
      </c>
      <c r="B23" s="47"/>
      <c r="C23" s="47"/>
      <c r="D23" s="47"/>
      <c r="E23" s="46"/>
      <c r="F23" s="39">
        <v>0</v>
      </c>
    </row>
    <row r="24" spans="1:6" ht="15.75" customHeight="1" x14ac:dyDescent="0.25">
      <c r="A24" s="48" t="s">
        <v>181</v>
      </c>
      <c r="B24" s="47"/>
      <c r="C24" s="47"/>
      <c r="D24" s="47"/>
      <c r="E24" s="46"/>
      <c r="F24" s="39">
        <f>F11+F12-F21</f>
        <v>145338.30000000002</v>
      </c>
    </row>
    <row r="25" spans="1:6" ht="15.75" customHeight="1" x14ac:dyDescent="0.25">
      <c r="A25" s="48" t="s">
        <v>180</v>
      </c>
      <c r="B25" s="47"/>
      <c r="C25" s="47"/>
      <c r="D25" s="47"/>
      <c r="E25" s="46"/>
      <c r="F25" s="39">
        <v>0</v>
      </c>
    </row>
    <row r="26" spans="1:6" x14ac:dyDescent="0.25">
      <c r="A26" s="45" t="s">
        <v>179</v>
      </c>
      <c r="B26" s="45"/>
      <c r="C26" s="45"/>
      <c r="D26" s="45"/>
      <c r="E26" s="45"/>
      <c r="F26" s="45"/>
    </row>
    <row r="27" spans="1:6" ht="63" customHeight="1" x14ac:dyDescent="0.25">
      <c r="A27" s="44" t="s">
        <v>17</v>
      </c>
      <c r="B27" s="43" t="s">
        <v>178</v>
      </c>
      <c r="C27" s="43" t="s">
        <v>177</v>
      </c>
      <c r="D27" s="43" t="s">
        <v>176</v>
      </c>
      <c r="E27" s="42" t="s">
        <v>175</v>
      </c>
      <c r="F27" s="42" t="s">
        <v>212</v>
      </c>
    </row>
    <row r="28" spans="1:6" s="38" customFormat="1" ht="14.25" x14ac:dyDescent="0.2">
      <c r="A28" s="41" t="s">
        <v>147</v>
      </c>
      <c r="B28" s="40" t="s">
        <v>53</v>
      </c>
      <c r="C28" s="40" t="s">
        <v>53</v>
      </c>
      <c r="D28" s="40" t="s">
        <v>53</v>
      </c>
      <c r="E28" s="39">
        <v>0</v>
      </c>
      <c r="F28" s="39">
        <v>0</v>
      </c>
    </row>
    <row r="29" spans="1:6" s="38" customFormat="1" ht="14.25" x14ac:dyDescent="0.2">
      <c r="A29" s="41" t="s">
        <v>145</v>
      </c>
      <c r="B29" s="40" t="s">
        <v>53</v>
      </c>
      <c r="C29" s="40" t="s">
        <v>53</v>
      </c>
      <c r="D29" s="40" t="s">
        <v>53</v>
      </c>
      <c r="E29" s="39">
        <v>0</v>
      </c>
      <c r="F29" s="39">
        <v>0</v>
      </c>
    </row>
    <row r="30" spans="1:6" s="38" customFormat="1" ht="14.25" x14ac:dyDescent="0.2">
      <c r="A30" s="41" t="s">
        <v>169</v>
      </c>
      <c r="B30" s="40" t="s">
        <v>48</v>
      </c>
      <c r="C30" s="40" t="s">
        <v>53</v>
      </c>
      <c r="D30" s="40" t="s">
        <v>53</v>
      </c>
      <c r="E30" s="39">
        <v>0</v>
      </c>
      <c r="F30" s="39">
        <v>0</v>
      </c>
    </row>
    <row r="31" spans="1:6" s="38" customFormat="1" ht="14.25" x14ac:dyDescent="0.2">
      <c r="A31" s="41" t="s">
        <v>167</v>
      </c>
      <c r="B31" s="40" t="s">
        <v>48</v>
      </c>
      <c r="C31" s="40" t="s">
        <v>56</v>
      </c>
      <c r="D31" s="40" t="s">
        <v>53</v>
      </c>
      <c r="E31" s="39">
        <v>0</v>
      </c>
      <c r="F31" s="39">
        <v>0</v>
      </c>
    </row>
    <row r="32" spans="1:6" s="38" customFormat="1" ht="14.25" x14ac:dyDescent="0.2">
      <c r="A32" s="41" t="s">
        <v>168</v>
      </c>
      <c r="B32" s="40" t="s">
        <v>48</v>
      </c>
      <c r="C32" s="40" t="s">
        <v>49</v>
      </c>
      <c r="D32" s="40" t="s">
        <v>53</v>
      </c>
      <c r="E32" s="39">
        <v>0</v>
      </c>
      <c r="F32" s="39">
        <v>0</v>
      </c>
    </row>
    <row r="33" spans="1:6" s="38" customFormat="1" ht="14.25" x14ac:dyDescent="0.2">
      <c r="A33" s="41" t="s">
        <v>167</v>
      </c>
      <c r="B33" s="40" t="s">
        <v>48</v>
      </c>
      <c r="C33" s="40" t="s">
        <v>49</v>
      </c>
      <c r="D33" s="40" t="s">
        <v>33</v>
      </c>
      <c r="E33" s="39">
        <v>0</v>
      </c>
      <c r="F33" s="39">
        <v>0</v>
      </c>
    </row>
    <row r="34" spans="1:6" x14ac:dyDescent="0.25">
      <c r="A34" s="37" t="s">
        <v>166</v>
      </c>
      <c r="B34" s="36" t="s">
        <v>48</v>
      </c>
      <c r="C34" s="36" t="s">
        <v>49</v>
      </c>
      <c r="D34" s="36" t="s">
        <v>165</v>
      </c>
      <c r="E34" s="35">
        <v>0</v>
      </c>
      <c r="F34" s="35">
        <v>0</v>
      </c>
    </row>
    <row r="35" spans="1:6" x14ac:dyDescent="0.25">
      <c r="E35" s="68"/>
    </row>
    <row r="37" spans="1:6" x14ac:dyDescent="0.25">
      <c r="A37" s="32" t="s">
        <v>164</v>
      </c>
      <c r="E37" s="34" t="s">
        <v>163</v>
      </c>
      <c r="F37" s="34"/>
    </row>
    <row r="39" spans="1:6" x14ac:dyDescent="0.25">
      <c r="A39" s="32" t="s">
        <v>162</v>
      </c>
      <c r="E39" s="33" t="s">
        <v>161</v>
      </c>
      <c r="F39" s="33"/>
    </row>
  </sheetData>
  <mergeCells count="27">
    <mergeCell ref="B8:F8"/>
    <mergeCell ref="B9:F9"/>
    <mergeCell ref="A10:E10"/>
    <mergeCell ref="A11:E11"/>
    <mergeCell ref="A12:E12"/>
    <mergeCell ref="C1:F1"/>
    <mergeCell ref="A2:F2"/>
    <mergeCell ref="A3:F3"/>
    <mergeCell ref="B5:F5"/>
    <mergeCell ref="B6:F6"/>
    <mergeCell ref="B7:F7"/>
    <mergeCell ref="A14:E14"/>
    <mergeCell ref="A15:E15"/>
    <mergeCell ref="A16:E16"/>
    <mergeCell ref="A17:E17"/>
    <mergeCell ref="A19:E19"/>
    <mergeCell ref="A13:E13"/>
    <mergeCell ref="A26:F26"/>
    <mergeCell ref="E37:F37"/>
    <mergeCell ref="E39:F39"/>
    <mergeCell ref="A18:E18"/>
    <mergeCell ref="A20:E20"/>
    <mergeCell ref="A21:E21"/>
    <mergeCell ref="A22:E22"/>
    <mergeCell ref="A23:E23"/>
    <mergeCell ref="A24:E24"/>
    <mergeCell ref="A25:E25"/>
  </mergeCells>
  <pageMargins left="0.70866141732283472" right="0.70866141732283472" top="0.74803149606299213" bottom="0.74803149606299213" header="0.31496062992125984" footer="0.31496062992125984"/>
  <pageSetup paperSize="9" scale="85" fitToHeight="3" orientation="portrait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workbookViewId="0">
      <selection activeCell="C1" sqref="C1:F1"/>
    </sheetView>
  </sheetViews>
  <sheetFormatPr defaultColWidth="9.140625" defaultRowHeight="15" x14ac:dyDescent="0.25"/>
  <cols>
    <col min="1" max="1" width="42.42578125" style="32" customWidth="1"/>
    <col min="2" max="2" width="4.7109375" style="32" customWidth="1"/>
    <col min="3" max="3" width="5.7109375" style="32" customWidth="1"/>
    <col min="4" max="4" width="6.140625" style="32" customWidth="1"/>
    <col min="5" max="6" width="21.28515625" style="32" customWidth="1"/>
    <col min="7" max="7" width="9.140625" style="32" customWidth="1"/>
    <col min="8" max="16384" width="9.140625" style="32"/>
  </cols>
  <sheetData>
    <row r="1" spans="1:6" ht="54.75" customHeight="1" x14ac:dyDescent="0.25">
      <c r="C1" s="67" t="s">
        <v>220</v>
      </c>
      <c r="D1" s="67"/>
      <c r="E1" s="67"/>
      <c r="F1" s="67"/>
    </row>
    <row r="2" spans="1:6" ht="36.75" customHeight="1" x14ac:dyDescent="0.25">
      <c r="A2" s="66" t="s">
        <v>219</v>
      </c>
      <c r="B2" s="66"/>
      <c r="C2" s="66"/>
      <c r="D2" s="66"/>
      <c r="E2" s="66"/>
      <c r="F2" s="66"/>
    </row>
    <row r="3" spans="1:6" x14ac:dyDescent="0.25">
      <c r="A3" s="65" t="s">
        <v>202</v>
      </c>
      <c r="B3" s="65"/>
      <c r="C3" s="65"/>
      <c r="D3" s="65"/>
      <c r="E3" s="65"/>
      <c r="F3" s="65"/>
    </row>
    <row r="5" spans="1:6" x14ac:dyDescent="0.25">
      <c r="A5" s="63" t="s">
        <v>201</v>
      </c>
      <c r="B5" s="64" t="s">
        <v>4</v>
      </c>
      <c r="C5" s="64"/>
      <c r="D5" s="64"/>
      <c r="E5" s="64"/>
      <c r="F5" s="64"/>
    </row>
    <row r="6" spans="1:6" x14ac:dyDescent="0.25">
      <c r="A6" s="63" t="s">
        <v>200</v>
      </c>
      <c r="B6" s="62" t="s">
        <v>8</v>
      </c>
      <c r="C6" s="62"/>
      <c r="D6" s="62"/>
      <c r="E6" s="62"/>
      <c r="F6" s="62"/>
    </row>
    <row r="7" spans="1:6" x14ac:dyDescent="0.25">
      <c r="A7" s="63" t="s">
        <v>10</v>
      </c>
      <c r="B7" s="62" t="s">
        <v>199</v>
      </c>
      <c r="C7" s="62"/>
      <c r="D7" s="62"/>
      <c r="E7" s="62"/>
      <c r="F7" s="62"/>
    </row>
    <row r="8" spans="1:6" x14ac:dyDescent="0.25">
      <c r="A8" s="63" t="s">
        <v>198</v>
      </c>
      <c r="B8" s="62" t="s">
        <v>197</v>
      </c>
      <c r="C8" s="62"/>
      <c r="D8" s="62"/>
      <c r="E8" s="62"/>
      <c r="F8" s="62"/>
    </row>
    <row r="9" spans="1:6" x14ac:dyDescent="0.25">
      <c r="A9" s="61" t="s">
        <v>196</v>
      </c>
      <c r="B9" s="60" t="s">
        <v>223</v>
      </c>
      <c r="C9" s="60"/>
      <c r="D9" s="60"/>
      <c r="E9" s="60"/>
      <c r="F9" s="60"/>
    </row>
    <row r="10" spans="1:6" ht="15.75" customHeight="1" x14ac:dyDescent="0.25">
      <c r="A10" s="59" t="s">
        <v>194</v>
      </c>
      <c r="B10" s="58"/>
      <c r="C10" s="58"/>
      <c r="D10" s="58"/>
      <c r="E10" s="57"/>
      <c r="F10" s="56" t="s">
        <v>193</v>
      </c>
    </row>
    <row r="11" spans="1:6" ht="15.75" customHeight="1" x14ac:dyDescent="0.25">
      <c r="A11" s="55" t="s">
        <v>192</v>
      </c>
      <c r="B11" s="54"/>
      <c r="C11" s="54"/>
      <c r="D11" s="54"/>
      <c r="E11" s="53"/>
      <c r="F11" s="39">
        <v>262096.6</v>
      </c>
    </row>
    <row r="12" spans="1:6" ht="15.75" customHeight="1" x14ac:dyDescent="0.25">
      <c r="A12" s="48" t="s">
        <v>191</v>
      </c>
      <c r="B12" s="47"/>
      <c r="C12" s="47"/>
      <c r="D12" s="47"/>
      <c r="E12" s="46"/>
      <c r="F12" s="39">
        <f>F13+F20</f>
        <v>43092.9</v>
      </c>
    </row>
    <row r="13" spans="1:6" ht="15.75" customHeight="1" x14ac:dyDescent="0.25">
      <c r="A13" s="49" t="s">
        <v>190</v>
      </c>
      <c r="B13" s="47"/>
      <c r="C13" s="47"/>
      <c r="D13" s="47"/>
      <c r="E13" s="46"/>
      <c r="F13" s="39">
        <f>SUM(F15:F19)</f>
        <v>43092.9</v>
      </c>
    </row>
    <row r="14" spans="1:6" ht="15.75" customHeight="1" x14ac:dyDescent="0.25">
      <c r="A14" s="71" t="s">
        <v>189</v>
      </c>
      <c r="B14" s="70"/>
      <c r="C14" s="70"/>
      <c r="D14" s="70"/>
      <c r="E14" s="69"/>
      <c r="F14" s="39"/>
    </row>
    <row r="15" spans="1:6" ht="15.75" customHeight="1" x14ac:dyDescent="0.25">
      <c r="A15" s="71" t="s">
        <v>217</v>
      </c>
      <c r="B15" s="70"/>
      <c r="C15" s="70"/>
      <c r="D15" s="70"/>
      <c r="E15" s="69"/>
      <c r="F15" s="35">
        <v>0</v>
      </c>
    </row>
    <row r="16" spans="1:6" ht="33.75" customHeight="1" x14ac:dyDescent="0.25">
      <c r="A16" s="71" t="s">
        <v>216</v>
      </c>
      <c r="B16" s="70"/>
      <c r="C16" s="70"/>
      <c r="D16" s="70"/>
      <c r="E16" s="69"/>
      <c r="F16" s="35">
        <v>0</v>
      </c>
    </row>
    <row r="17" spans="1:6" ht="33" customHeight="1" x14ac:dyDescent="0.25">
      <c r="A17" s="71" t="s">
        <v>215</v>
      </c>
      <c r="B17" s="70"/>
      <c r="C17" s="70"/>
      <c r="D17" s="70"/>
      <c r="E17" s="69"/>
      <c r="F17" s="35">
        <v>0</v>
      </c>
    </row>
    <row r="18" spans="1:6" x14ac:dyDescent="0.25">
      <c r="A18" s="71" t="s">
        <v>214</v>
      </c>
      <c r="B18" s="70"/>
      <c r="C18" s="70"/>
      <c r="D18" s="70"/>
      <c r="E18" s="69"/>
      <c r="F18" s="35">
        <v>43092.9</v>
      </c>
    </row>
    <row r="19" spans="1:6" ht="31.5" customHeight="1" x14ac:dyDescent="0.25">
      <c r="A19" s="71" t="s">
        <v>213</v>
      </c>
      <c r="B19" s="70"/>
      <c r="C19" s="70"/>
      <c r="D19" s="70"/>
      <c r="E19" s="69"/>
      <c r="F19" s="35">
        <v>0</v>
      </c>
    </row>
    <row r="20" spans="1:6" x14ac:dyDescent="0.25">
      <c r="A20" s="49" t="s">
        <v>185</v>
      </c>
      <c r="B20" s="47"/>
      <c r="C20" s="47"/>
      <c r="D20" s="47"/>
      <c r="E20" s="46"/>
      <c r="F20" s="39">
        <v>0</v>
      </c>
    </row>
    <row r="21" spans="1:6" ht="15.75" customHeight="1" x14ac:dyDescent="0.25">
      <c r="A21" s="48" t="s">
        <v>184</v>
      </c>
      <c r="B21" s="47"/>
      <c r="C21" s="47"/>
      <c r="D21" s="47"/>
      <c r="E21" s="46"/>
      <c r="F21" s="39">
        <f>F22+F23</f>
        <v>142215</v>
      </c>
    </row>
    <row r="22" spans="1:6" ht="15.75" customHeight="1" x14ac:dyDescent="0.25">
      <c r="A22" s="48" t="s">
        <v>183</v>
      </c>
      <c r="B22" s="47"/>
      <c r="C22" s="47"/>
      <c r="D22" s="47"/>
      <c r="E22" s="46"/>
      <c r="F22" s="39">
        <v>142215</v>
      </c>
    </row>
    <row r="23" spans="1:6" ht="15.75" customHeight="1" x14ac:dyDescent="0.25">
      <c r="A23" s="48" t="s">
        <v>182</v>
      </c>
      <c r="B23" s="47"/>
      <c r="C23" s="47"/>
      <c r="D23" s="47"/>
      <c r="E23" s="46"/>
      <c r="F23" s="39">
        <v>0</v>
      </c>
    </row>
    <row r="24" spans="1:6" ht="15.75" customHeight="1" x14ac:dyDescent="0.25">
      <c r="A24" s="48" t="s">
        <v>181</v>
      </c>
      <c r="B24" s="47"/>
      <c r="C24" s="47"/>
      <c r="D24" s="47"/>
      <c r="E24" s="46"/>
      <c r="F24" s="39">
        <f>F11+F12-F21</f>
        <v>162974.5</v>
      </c>
    </row>
    <row r="25" spans="1:6" ht="15.75" customHeight="1" x14ac:dyDescent="0.25">
      <c r="A25" s="48" t="s">
        <v>180</v>
      </c>
      <c r="B25" s="47"/>
      <c r="C25" s="47"/>
      <c r="D25" s="47"/>
      <c r="E25" s="46"/>
      <c r="F25" s="39">
        <v>0</v>
      </c>
    </row>
    <row r="26" spans="1:6" x14ac:dyDescent="0.25">
      <c r="A26" s="45" t="s">
        <v>179</v>
      </c>
      <c r="B26" s="45"/>
      <c r="C26" s="45"/>
      <c r="D26" s="45"/>
      <c r="E26" s="45"/>
      <c r="F26" s="45"/>
    </row>
    <row r="27" spans="1:6" ht="63" customHeight="1" x14ac:dyDescent="0.25">
      <c r="A27" s="44" t="s">
        <v>17</v>
      </c>
      <c r="B27" s="43" t="s">
        <v>178</v>
      </c>
      <c r="C27" s="43" t="s">
        <v>177</v>
      </c>
      <c r="D27" s="43" t="s">
        <v>176</v>
      </c>
      <c r="E27" s="42" t="s">
        <v>175</v>
      </c>
      <c r="F27" s="42" t="s">
        <v>212</v>
      </c>
    </row>
    <row r="28" spans="1:6" s="38" customFormat="1" ht="14.25" x14ac:dyDescent="0.2">
      <c r="A28" s="41" t="s">
        <v>147</v>
      </c>
      <c r="B28" s="40" t="s">
        <v>53</v>
      </c>
      <c r="C28" s="40" t="s">
        <v>53</v>
      </c>
      <c r="D28" s="40" t="s">
        <v>53</v>
      </c>
      <c r="E28" s="39">
        <v>142215</v>
      </c>
      <c r="F28" s="39">
        <v>31255.599999999999</v>
      </c>
    </row>
    <row r="29" spans="1:6" s="38" customFormat="1" ht="25.5" x14ac:dyDescent="0.2">
      <c r="A29" s="41" t="s">
        <v>54</v>
      </c>
      <c r="B29" s="40" t="s">
        <v>53</v>
      </c>
      <c r="C29" s="40" t="s">
        <v>53</v>
      </c>
      <c r="D29" s="40" t="s">
        <v>53</v>
      </c>
      <c r="E29" s="39">
        <v>3888.4</v>
      </c>
      <c r="F29" s="39">
        <v>5130.5</v>
      </c>
    </row>
    <row r="30" spans="1:6" s="38" customFormat="1" ht="14.25" x14ac:dyDescent="0.2">
      <c r="A30" s="41" t="s">
        <v>28</v>
      </c>
      <c r="B30" s="40" t="s">
        <v>25</v>
      </c>
      <c r="C30" s="40" t="s">
        <v>26</v>
      </c>
      <c r="D30" s="40" t="s">
        <v>53</v>
      </c>
      <c r="E30" s="39">
        <v>3888.4</v>
      </c>
      <c r="F30" s="39">
        <v>5130.5</v>
      </c>
    </row>
    <row r="31" spans="1:6" s="38" customFormat="1" ht="14.25" x14ac:dyDescent="0.2">
      <c r="A31" s="41" t="s">
        <v>31</v>
      </c>
      <c r="B31" s="40" t="s">
        <v>25</v>
      </c>
      <c r="C31" s="40" t="s">
        <v>30</v>
      </c>
      <c r="D31" s="40" t="s">
        <v>53</v>
      </c>
      <c r="E31" s="39">
        <v>3888.4</v>
      </c>
      <c r="F31" s="39">
        <v>5130.5</v>
      </c>
    </row>
    <row r="32" spans="1:6" x14ac:dyDescent="0.25">
      <c r="A32" s="37" t="s">
        <v>34</v>
      </c>
      <c r="B32" s="36" t="s">
        <v>25</v>
      </c>
      <c r="C32" s="36" t="s">
        <v>30</v>
      </c>
      <c r="D32" s="36" t="s">
        <v>33</v>
      </c>
      <c r="E32" s="35">
        <v>3888.4</v>
      </c>
      <c r="F32" s="35">
        <v>5130.5</v>
      </c>
    </row>
    <row r="33" spans="1:6" s="38" customFormat="1" ht="14.25" x14ac:dyDescent="0.2">
      <c r="A33" s="41" t="s">
        <v>61</v>
      </c>
      <c r="B33" s="40" t="s">
        <v>53</v>
      </c>
      <c r="C33" s="40" t="s">
        <v>53</v>
      </c>
      <c r="D33" s="40" t="s">
        <v>53</v>
      </c>
      <c r="E33" s="39">
        <v>1110.0999999999999</v>
      </c>
      <c r="F33" s="39">
        <v>1282.5999999999999</v>
      </c>
    </row>
    <row r="34" spans="1:6" s="38" customFormat="1" ht="14.25" x14ac:dyDescent="0.2">
      <c r="A34" s="41" t="s">
        <v>57</v>
      </c>
      <c r="B34" s="40" t="s">
        <v>25</v>
      </c>
      <c r="C34" s="40" t="s">
        <v>56</v>
      </c>
      <c r="D34" s="40" t="s">
        <v>53</v>
      </c>
      <c r="E34" s="39">
        <v>1110.0999999999999</v>
      </c>
      <c r="F34" s="39">
        <v>1282.5999999999999</v>
      </c>
    </row>
    <row r="35" spans="1:6" s="38" customFormat="1" ht="25.5" x14ac:dyDescent="0.2">
      <c r="A35" s="41" t="s">
        <v>58</v>
      </c>
      <c r="B35" s="40" t="s">
        <v>25</v>
      </c>
      <c r="C35" s="40" t="s">
        <v>49</v>
      </c>
      <c r="D35" s="40" t="s">
        <v>53</v>
      </c>
      <c r="E35" s="39">
        <v>1110.0999999999999</v>
      </c>
      <c r="F35" s="39">
        <v>1282.5999999999999</v>
      </c>
    </row>
    <row r="36" spans="1:6" x14ac:dyDescent="0.25">
      <c r="A36" s="37" t="s">
        <v>59</v>
      </c>
      <c r="B36" s="36" t="s">
        <v>25</v>
      </c>
      <c r="C36" s="36" t="s">
        <v>49</v>
      </c>
      <c r="D36" s="36" t="s">
        <v>33</v>
      </c>
      <c r="E36" s="35">
        <v>1110.0999999999999</v>
      </c>
      <c r="F36" s="35">
        <v>1282.5999999999999</v>
      </c>
    </row>
    <row r="37" spans="1:6" s="38" customFormat="1" ht="14.25" x14ac:dyDescent="0.2">
      <c r="A37" s="41" t="s">
        <v>152</v>
      </c>
      <c r="B37" s="40" t="s">
        <v>53</v>
      </c>
      <c r="C37" s="40" t="s">
        <v>53</v>
      </c>
      <c r="D37" s="40" t="s">
        <v>53</v>
      </c>
      <c r="E37" s="39">
        <v>119525</v>
      </c>
      <c r="F37" s="39">
        <v>0</v>
      </c>
    </row>
    <row r="38" spans="1:6" s="38" customFormat="1" ht="25.5" x14ac:dyDescent="0.2">
      <c r="A38" s="41" t="s">
        <v>154</v>
      </c>
      <c r="B38" s="40" t="s">
        <v>100</v>
      </c>
      <c r="C38" s="40" t="s">
        <v>56</v>
      </c>
      <c r="D38" s="40" t="s">
        <v>53</v>
      </c>
      <c r="E38" s="39">
        <v>119525</v>
      </c>
      <c r="F38" s="39">
        <v>0</v>
      </c>
    </row>
    <row r="39" spans="1:6" s="38" customFormat="1" ht="14.25" x14ac:dyDescent="0.2">
      <c r="A39" s="41" t="s">
        <v>153</v>
      </c>
      <c r="B39" s="40" t="s">
        <v>100</v>
      </c>
      <c r="C39" s="40" t="s">
        <v>49</v>
      </c>
      <c r="D39" s="40" t="s">
        <v>53</v>
      </c>
      <c r="E39" s="39">
        <v>119525</v>
      </c>
      <c r="F39" s="39">
        <v>0</v>
      </c>
    </row>
    <row r="40" spans="1:6" x14ac:dyDescent="0.25">
      <c r="A40" s="37" t="s">
        <v>107</v>
      </c>
      <c r="B40" s="36" t="s">
        <v>100</v>
      </c>
      <c r="C40" s="36" t="s">
        <v>49</v>
      </c>
      <c r="D40" s="36" t="s">
        <v>36</v>
      </c>
      <c r="E40" s="35">
        <v>119525</v>
      </c>
      <c r="F40" s="35">
        <v>0</v>
      </c>
    </row>
    <row r="41" spans="1:6" s="38" customFormat="1" ht="14.25" x14ac:dyDescent="0.2">
      <c r="A41" s="41" t="s">
        <v>145</v>
      </c>
      <c r="B41" s="40" t="s">
        <v>53</v>
      </c>
      <c r="C41" s="40" t="s">
        <v>53</v>
      </c>
      <c r="D41" s="40" t="s">
        <v>53</v>
      </c>
      <c r="E41" s="39">
        <v>17691.5</v>
      </c>
      <c r="F41" s="39">
        <v>24842.5</v>
      </c>
    </row>
    <row r="42" spans="1:6" s="38" customFormat="1" ht="14.25" x14ac:dyDescent="0.2">
      <c r="A42" s="41" t="s">
        <v>65</v>
      </c>
      <c r="B42" s="40" t="s">
        <v>63</v>
      </c>
      <c r="C42" s="40" t="s">
        <v>53</v>
      </c>
      <c r="D42" s="40" t="s">
        <v>53</v>
      </c>
      <c r="E42" s="39">
        <v>13757.5</v>
      </c>
      <c r="F42" s="39">
        <v>13757.5</v>
      </c>
    </row>
    <row r="43" spans="1:6" s="38" customFormat="1" ht="14.25" x14ac:dyDescent="0.2">
      <c r="A43" s="41" t="s">
        <v>210</v>
      </c>
      <c r="B43" s="40" t="s">
        <v>63</v>
      </c>
      <c r="C43" s="40" t="s">
        <v>102</v>
      </c>
      <c r="D43" s="40" t="s">
        <v>53</v>
      </c>
      <c r="E43" s="39">
        <v>7000</v>
      </c>
      <c r="F43" s="39">
        <v>7000</v>
      </c>
    </row>
    <row r="44" spans="1:6" s="38" customFormat="1" ht="14.25" x14ac:dyDescent="0.2">
      <c r="A44" s="41" t="s">
        <v>113</v>
      </c>
      <c r="B44" s="40" t="s">
        <v>63</v>
      </c>
      <c r="C44" s="40" t="s">
        <v>111</v>
      </c>
      <c r="D44" s="40" t="s">
        <v>53</v>
      </c>
      <c r="E44" s="39">
        <v>7000</v>
      </c>
      <c r="F44" s="39">
        <v>7000</v>
      </c>
    </row>
    <row r="45" spans="1:6" x14ac:dyDescent="0.25">
      <c r="A45" s="37" t="s">
        <v>115</v>
      </c>
      <c r="B45" s="36" t="s">
        <v>63</v>
      </c>
      <c r="C45" s="36" t="s">
        <v>111</v>
      </c>
      <c r="D45" s="36" t="s">
        <v>33</v>
      </c>
      <c r="E45" s="35">
        <v>6000</v>
      </c>
      <c r="F45" s="35">
        <v>6000</v>
      </c>
    </row>
    <row r="46" spans="1:6" s="38" customFormat="1" ht="25.5" x14ac:dyDescent="0.2">
      <c r="A46" s="41" t="s">
        <v>209</v>
      </c>
      <c r="B46" s="40" t="s">
        <v>63</v>
      </c>
      <c r="C46" s="40" t="s">
        <v>111</v>
      </c>
      <c r="D46" s="40" t="s">
        <v>117</v>
      </c>
      <c r="E46" s="39">
        <v>1000</v>
      </c>
      <c r="F46" s="39">
        <v>1000</v>
      </c>
    </row>
    <row r="47" spans="1:6" x14ac:dyDescent="0.25">
      <c r="A47" s="37" t="s">
        <v>208</v>
      </c>
      <c r="B47" s="36" t="s">
        <v>63</v>
      </c>
      <c r="C47" s="36" t="s">
        <v>111</v>
      </c>
      <c r="D47" s="36" t="s">
        <v>129</v>
      </c>
      <c r="E47" s="35">
        <v>1000</v>
      </c>
      <c r="F47" s="35">
        <v>1000</v>
      </c>
    </row>
    <row r="48" spans="1:6" s="38" customFormat="1" ht="14.25" x14ac:dyDescent="0.2">
      <c r="A48" s="41" t="s">
        <v>91</v>
      </c>
      <c r="B48" s="40" t="s">
        <v>63</v>
      </c>
      <c r="C48" s="40" t="s">
        <v>90</v>
      </c>
      <c r="D48" s="40" t="s">
        <v>53</v>
      </c>
      <c r="E48" s="39">
        <v>6757.5</v>
      </c>
      <c r="F48" s="39">
        <v>6757.5</v>
      </c>
    </row>
    <row r="49" spans="1:6" s="38" customFormat="1" ht="25.5" x14ac:dyDescent="0.2">
      <c r="A49" s="41" t="s">
        <v>94</v>
      </c>
      <c r="B49" s="40" t="s">
        <v>63</v>
      </c>
      <c r="C49" s="40" t="s">
        <v>93</v>
      </c>
      <c r="D49" s="40" t="s">
        <v>53</v>
      </c>
      <c r="E49" s="39">
        <v>300</v>
      </c>
      <c r="F49" s="39">
        <v>300</v>
      </c>
    </row>
    <row r="50" spans="1:6" x14ac:dyDescent="0.25">
      <c r="A50" s="37" t="s">
        <v>96</v>
      </c>
      <c r="B50" s="36" t="s">
        <v>63</v>
      </c>
      <c r="C50" s="36" t="s">
        <v>93</v>
      </c>
      <c r="D50" s="36" t="s">
        <v>33</v>
      </c>
      <c r="E50" s="35">
        <v>300</v>
      </c>
      <c r="F50" s="35">
        <v>300</v>
      </c>
    </row>
    <row r="51" spans="1:6" s="38" customFormat="1" ht="14.25" x14ac:dyDescent="0.2">
      <c r="A51" s="41" t="s">
        <v>157</v>
      </c>
      <c r="B51" s="40" t="s">
        <v>63</v>
      </c>
      <c r="C51" s="40" t="s">
        <v>158</v>
      </c>
      <c r="D51" s="40" t="s">
        <v>53</v>
      </c>
      <c r="E51" s="39">
        <v>6457.5</v>
      </c>
      <c r="F51" s="39">
        <v>6457.5</v>
      </c>
    </row>
    <row r="52" spans="1:6" x14ac:dyDescent="0.25">
      <c r="A52" s="37" t="s">
        <v>157</v>
      </c>
      <c r="B52" s="36" t="s">
        <v>63</v>
      </c>
      <c r="C52" s="36" t="s">
        <v>158</v>
      </c>
      <c r="D52" s="36" t="s">
        <v>129</v>
      </c>
      <c r="E52" s="35">
        <v>6457.5</v>
      </c>
      <c r="F52" s="35">
        <v>6457.5</v>
      </c>
    </row>
    <row r="53" spans="1:6" s="38" customFormat="1" ht="14.25" x14ac:dyDescent="0.2">
      <c r="A53" s="41" t="s">
        <v>101</v>
      </c>
      <c r="B53" s="40" t="s">
        <v>100</v>
      </c>
      <c r="C53" s="40" t="s">
        <v>53</v>
      </c>
      <c r="D53" s="40" t="s">
        <v>53</v>
      </c>
      <c r="E53" s="39">
        <v>0</v>
      </c>
      <c r="F53" s="39">
        <v>7151</v>
      </c>
    </row>
    <row r="54" spans="1:6" s="38" customFormat="1" ht="14.25" x14ac:dyDescent="0.2">
      <c r="A54" s="41" t="s">
        <v>103</v>
      </c>
      <c r="B54" s="40" t="s">
        <v>100</v>
      </c>
      <c r="C54" s="40" t="s">
        <v>80</v>
      </c>
      <c r="D54" s="40" t="s">
        <v>53</v>
      </c>
      <c r="E54" s="39">
        <v>0</v>
      </c>
      <c r="F54" s="39">
        <v>7151</v>
      </c>
    </row>
    <row r="55" spans="1:6" s="38" customFormat="1" ht="14.25" x14ac:dyDescent="0.2">
      <c r="A55" s="41" t="s">
        <v>113</v>
      </c>
      <c r="B55" s="40" t="s">
        <v>100</v>
      </c>
      <c r="C55" s="40" t="s">
        <v>112</v>
      </c>
      <c r="D55" s="40" t="s">
        <v>53</v>
      </c>
      <c r="E55" s="39">
        <v>0</v>
      </c>
      <c r="F55" s="39">
        <v>7151</v>
      </c>
    </row>
    <row r="56" spans="1:6" s="38" customFormat="1" ht="14.25" x14ac:dyDescent="0.2">
      <c r="A56" s="41" t="s">
        <v>118</v>
      </c>
      <c r="B56" s="40" t="s">
        <v>100</v>
      </c>
      <c r="C56" s="40" t="s">
        <v>112</v>
      </c>
      <c r="D56" s="40" t="s">
        <v>117</v>
      </c>
      <c r="E56" s="39">
        <v>0</v>
      </c>
      <c r="F56" s="39">
        <v>7151</v>
      </c>
    </row>
    <row r="57" spans="1:6" ht="38.25" x14ac:dyDescent="0.25">
      <c r="A57" s="37" t="s">
        <v>124</v>
      </c>
      <c r="B57" s="36" t="s">
        <v>100</v>
      </c>
      <c r="C57" s="36" t="s">
        <v>112</v>
      </c>
      <c r="D57" s="36" t="s">
        <v>123</v>
      </c>
      <c r="E57" s="35">
        <v>0</v>
      </c>
      <c r="F57" s="35">
        <v>256.5</v>
      </c>
    </row>
    <row r="58" spans="1:6" x14ac:dyDescent="0.25">
      <c r="A58" s="37" t="s">
        <v>130</v>
      </c>
      <c r="B58" s="36" t="s">
        <v>100</v>
      </c>
      <c r="C58" s="36" t="s">
        <v>112</v>
      </c>
      <c r="D58" s="36" t="s">
        <v>129</v>
      </c>
      <c r="E58" s="35">
        <v>0</v>
      </c>
      <c r="F58" s="35">
        <v>6894.5</v>
      </c>
    </row>
    <row r="59" spans="1:6" s="38" customFormat="1" ht="14.25" x14ac:dyDescent="0.2">
      <c r="A59" s="41" t="s">
        <v>169</v>
      </c>
      <c r="B59" s="40" t="s">
        <v>48</v>
      </c>
      <c r="C59" s="40" t="s">
        <v>53</v>
      </c>
      <c r="D59" s="40" t="s">
        <v>53</v>
      </c>
      <c r="E59" s="39">
        <v>3934</v>
      </c>
      <c r="F59" s="39">
        <v>3934</v>
      </c>
    </row>
    <row r="60" spans="1:6" s="38" customFormat="1" ht="14.25" x14ac:dyDescent="0.2">
      <c r="A60" s="41" t="s">
        <v>167</v>
      </c>
      <c r="B60" s="40" t="s">
        <v>48</v>
      </c>
      <c r="C60" s="40" t="s">
        <v>56</v>
      </c>
      <c r="D60" s="40" t="s">
        <v>53</v>
      </c>
      <c r="E60" s="39">
        <v>3934</v>
      </c>
      <c r="F60" s="39">
        <v>3934</v>
      </c>
    </row>
    <row r="61" spans="1:6" s="38" customFormat="1" ht="14.25" x14ac:dyDescent="0.2">
      <c r="A61" s="41" t="s">
        <v>168</v>
      </c>
      <c r="B61" s="40" t="s">
        <v>48</v>
      </c>
      <c r="C61" s="40" t="s">
        <v>49</v>
      </c>
      <c r="D61" s="40" t="s">
        <v>53</v>
      </c>
      <c r="E61" s="39">
        <v>3934</v>
      </c>
      <c r="F61" s="39">
        <v>3934</v>
      </c>
    </row>
    <row r="62" spans="1:6" s="38" customFormat="1" ht="14.25" x14ac:dyDescent="0.2">
      <c r="A62" s="41" t="s">
        <v>167</v>
      </c>
      <c r="B62" s="40" t="s">
        <v>48</v>
      </c>
      <c r="C62" s="40" t="s">
        <v>49</v>
      </c>
      <c r="D62" s="40" t="s">
        <v>33</v>
      </c>
      <c r="E62" s="39">
        <v>3934</v>
      </c>
      <c r="F62" s="39">
        <v>3934</v>
      </c>
    </row>
    <row r="63" spans="1:6" x14ac:dyDescent="0.25">
      <c r="A63" s="37" t="s">
        <v>166</v>
      </c>
      <c r="B63" s="36" t="s">
        <v>48</v>
      </c>
      <c r="C63" s="36" t="s">
        <v>49</v>
      </c>
      <c r="D63" s="36" t="s">
        <v>165</v>
      </c>
      <c r="E63" s="35">
        <v>2934</v>
      </c>
      <c r="F63" s="35">
        <v>2934</v>
      </c>
    </row>
    <row r="64" spans="1:6" ht="25.5" x14ac:dyDescent="0.25">
      <c r="A64" s="37" t="s">
        <v>222</v>
      </c>
      <c r="B64" s="36" t="s">
        <v>48</v>
      </c>
      <c r="C64" s="36" t="s">
        <v>49</v>
      </c>
      <c r="D64" s="36" t="s">
        <v>221</v>
      </c>
      <c r="E64" s="35">
        <v>1000</v>
      </c>
      <c r="F64" s="35">
        <v>1000</v>
      </c>
    </row>
    <row r="65" spans="1:6" x14ac:dyDescent="0.25">
      <c r="E65" s="68"/>
    </row>
    <row r="67" spans="1:6" x14ac:dyDescent="0.25">
      <c r="A67" s="32" t="s">
        <v>164</v>
      </c>
      <c r="E67" s="34" t="s">
        <v>163</v>
      </c>
      <c r="F67" s="34"/>
    </row>
    <row r="69" spans="1:6" x14ac:dyDescent="0.25">
      <c r="A69" s="32" t="s">
        <v>162</v>
      </c>
      <c r="E69" s="33" t="s">
        <v>161</v>
      </c>
      <c r="F69" s="33"/>
    </row>
  </sheetData>
  <mergeCells count="27">
    <mergeCell ref="B8:F8"/>
    <mergeCell ref="B9:F9"/>
    <mergeCell ref="A10:E10"/>
    <mergeCell ref="A11:E11"/>
    <mergeCell ref="A12:E12"/>
    <mergeCell ref="C1:F1"/>
    <mergeCell ref="A2:F2"/>
    <mergeCell ref="A3:F3"/>
    <mergeCell ref="B5:F5"/>
    <mergeCell ref="B6:F6"/>
    <mergeCell ref="B7:F7"/>
    <mergeCell ref="A14:E14"/>
    <mergeCell ref="A15:E15"/>
    <mergeCell ref="A16:E16"/>
    <mergeCell ref="A17:E17"/>
    <mergeCell ref="A19:E19"/>
    <mergeCell ref="A13:E13"/>
    <mergeCell ref="A26:F26"/>
    <mergeCell ref="E67:F67"/>
    <mergeCell ref="E69:F69"/>
    <mergeCell ref="A18:E18"/>
    <mergeCell ref="A20:E20"/>
    <mergeCell ref="A21:E21"/>
    <mergeCell ref="A22:E22"/>
    <mergeCell ref="A23:E23"/>
    <mergeCell ref="A24:E24"/>
    <mergeCell ref="A25:E25"/>
  </mergeCells>
  <pageMargins left="0.70866141732283472" right="0.70866141732283472" top="0.74803149606299213" bottom="0.74803149606299213" header="0.31496062992125984" footer="0.31496062992125984"/>
  <pageSetup paperSize="9" scale="85" fitToHeight="3" orientation="portrait" verticalDpi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J40"/>
  <sheetViews>
    <sheetView showGridLines="0" topLeftCell="A13" workbookViewId="0">
      <selection activeCell="A32" sqref="A32:F33"/>
    </sheetView>
  </sheetViews>
  <sheetFormatPr defaultRowHeight="15" customHeight="1" x14ac:dyDescent="0.25"/>
  <cols>
    <col min="1" max="4" width="8.85546875" customWidth="1"/>
    <col min="5" max="5" width="36" customWidth="1"/>
    <col min="6" max="6" width="6.85546875" bestFit="1" customWidth="1"/>
    <col min="7" max="7" width="16.42578125" bestFit="1" customWidth="1"/>
    <col min="8" max="8" width="16" bestFit="1" customWidth="1"/>
    <col min="9" max="9" width="15" bestFit="1" customWidth="1"/>
    <col min="10" max="10" width="16.5703125" bestFit="1" customWidth="1"/>
  </cols>
  <sheetData>
    <row r="1" spans="1:10" ht="60" customHeight="1" x14ac:dyDescent="0.25">
      <c r="C1" s="115"/>
      <c r="F1" s="67" t="s">
        <v>244</v>
      </c>
      <c r="G1" s="67"/>
      <c r="H1" s="67"/>
      <c r="I1" s="67"/>
      <c r="J1" s="67"/>
    </row>
    <row r="2" spans="1:10" ht="44.25" customHeight="1" x14ac:dyDescent="0.25">
      <c r="A2" s="66" t="s">
        <v>243</v>
      </c>
      <c r="B2" s="65"/>
      <c r="C2" s="65"/>
      <c r="D2" s="65"/>
      <c r="E2" s="65"/>
      <c r="F2" s="65"/>
      <c r="G2" s="65"/>
      <c r="H2" s="65"/>
    </row>
    <row r="3" spans="1:10" ht="15" customHeight="1" x14ac:dyDescent="0.25">
      <c r="A3" s="65" t="s">
        <v>202</v>
      </c>
      <c r="B3" s="65"/>
      <c r="C3" s="65"/>
      <c r="D3" s="65"/>
      <c r="E3" s="65"/>
      <c r="F3" s="65"/>
      <c r="G3" s="65"/>
      <c r="H3" s="65"/>
    </row>
    <row r="6" spans="1:10" ht="15" customHeight="1" x14ac:dyDescent="0.25">
      <c r="A6" s="114" t="s">
        <v>242</v>
      </c>
      <c r="B6" s="114"/>
      <c r="C6" s="114"/>
      <c r="D6" s="64" t="s">
        <v>4</v>
      </c>
      <c r="E6" s="64"/>
      <c r="F6" s="64"/>
      <c r="G6" s="72"/>
      <c r="H6" s="72"/>
    </row>
    <row r="7" spans="1:10" ht="15" customHeight="1" x14ac:dyDescent="0.25">
      <c r="A7" s="114" t="s">
        <v>200</v>
      </c>
      <c r="B7" s="114"/>
      <c r="C7" s="114"/>
      <c r="D7" s="62" t="s">
        <v>8</v>
      </c>
      <c r="E7" s="62"/>
      <c r="F7" s="62"/>
      <c r="G7" s="72"/>
      <c r="H7" s="72"/>
    </row>
    <row r="8" spans="1:10" ht="15" customHeight="1" x14ac:dyDescent="0.25">
      <c r="A8" s="114" t="s">
        <v>10</v>
      </c>
      <c r="B8" s="114"/>
      <c r="C8" s="114"/>
      <c r="D8" s="62" t="s">
        <v>199</v>
      </c>
      <c r="E8" s="62"/>
      <c r="F8" s="62"/>
      <c r="G8" s="72"/>
      <c r="H8" s="72"/>
    </row>
    <row r="9" spans="1:10" ht="15" customHeight="1" x14ac:dyDescent="0.25">
      <c r="A9" s="114" t="s">
        <v>198</v>
      </c>
      <c r="B9" s="114"/>
      <c r="C9" s="114"/>
      <c r="D9" s="62" t="s">
        <v>197</v>
      </c>
      <c r="E9" s="62"/>
      <c r="F9" s="62"/>
      <c r="G9" s="72"/>
      <c r="H9" s="72"/>
    </row>
    <row r="11" spans="1:10" ht="63.75" customHeight="1" x14ac:dyDescent="0.25">
      <c r="A11" s="113" t="s">
        <v>241</v>
      </c>
      <c r="B11" s="112"/>
      <c r="C11" s="112"/>
      <c r="D11" s="112"/>
      <c r="E11" s="112"/>
      <c r="F11" s="111"/>
      <c r="G11" s="110" t="s">
        <v>240</v>
      </c>
      <c r="H11" s="109" t="s">
        <v>239</v>
      </c>
      <c r="I11" s="109" t="s">
        <v>190</v>
      </c>
      <c r="J11" s="109" t="s">
        <v>185</v>
      </c>
    </row>
    <row r="12" spans="1:10" ht="30" customHeight="1" x14ac:dyDescent="0.25">
      <c r="A12" s="108" t="s">
        <v>238</v>
      </c>
      <c r="B12" s="107"/>
      <c r="C12" s="107"/>
      <c r="D12" s="107"/>
      <c r="E12" s="107"/>
      <c r="F12" s="106"/>
      <c r="G12" s="105">
        <v>0</v>
      </c>
      <c r="H12" s="104">
        <v>260.10000000000002</v>
      </c>
      <c r="I12" s="103">
        <v>260.10000000000002</v>
      </c>
      <c r="J12" s="103">
        <v>0</v>
      </c>
    </row>
    <row r="13" spans="1:10" ht="30" customHeight="1" x14ac:dyDescent="0.25">
      <c r="A13" s="108" t="s">
        <v>237</v>
      </c>
      <c r="B13" s="107"/>
      <c r="C13" s="107"/>
      <c r="D13" s="107"/>
      <c r="E13" s="107"/>
      <c r="F13" s="106"/>
      <c r="G13" s="105">
        <v>0</v>
      </c>
      <c r="H13" s="104">
        <v>0</v>
      </c>
      <c r="I13" s="103">
        <v>0</v>
      </c>
      <c r="J13" s="103">
        <v>0</v>
      </c>
    </row>
    <row r="14" spans="1:10" ht="15" customHeight="1" x14ac:dyDescent="0.25">
      <c r="A14" s="45" t="s">
        <v>236</v>
      </c>
      <c r="B14" s="45"/>
      <c r="C14" s="45"/>
      <c r="D14" s="45"/>
      <c r="E14" s="45"/>
      <c r="F14" s="45"/>
      <c r="G14" s="45"/>
      <c r="H14" s="45"/>
      <c r="I14" s="45"/>
      <c r="J14" s="45"/>
    </row>
    <row r="15" spans="1:10" ht="15" customHeight="1" x14ac:dyDescent="0.25">
      <c r="A15" s="65" t="s">
        <v>235</v>
      </c>
      <c r="B15" s="65"/>
      <c r="C15" s="65"/>
      <c r="D15" s="65"/>
      <c r="E15" s="65"/>
      <c r="F15" s="65"/>
      <c r="G15" s="65"/>
      <c r="H15" s="65"/>
      <c r="I15" s="65"/>
      <c r="J15" s="65"/>
    </row>
    <row r="16" spans="1:10" ht="15" customHeight="1" x14ac:dyDescent="0.25">
      <c r="A16" s="32"/>
      <c r="B16" s="32"/>
      <c r="C16" s="32"/>
      <c r="D16" s="32"/>
      <c r="E16" s="32"/>
      <c r="F16" s="32"/>
    </row>
    <row r="17" spans="1:10" ht="36.75" customHeight="1" x14ac:dyDescent="0.25">
      <c r="A17" s="102" t="s">
        <v>17</v>
      </c>
      <c r="B17" s="101"/>
      <c r="C17" s="101"/>
      <c r="D17" s="101"/>
      <c r="E17" s="100"/>
      <c r="F17" s="78" t="s">
        <v>14</v>
      </c>
      <c r="G17" s="78" t="s">
        <v>230</v>
      </c>
      <c r="H17" s="78" t="s">
        <v>16</v>
      </c>
      <c r="I17" s="95" t="s">
        <v>229</v>
      </c>
      <c r="J17" s="93"/>
    </row>
    <row r="18" spans="1:10" ht="38.25" customHeight="1" x14ac:dyDescent="0.25">
      <c r="A18" s="99"/>
      <c r="B18" s="98"/>
      <c r="C18" s="98"/>
      <c r="D18" s="98"/>
      <c r="E18" s="97"/>
      <c r="F18" s="74"/>
      <c r="G18" s="74"/>
      <c r="H18" s="74"/>
      <c r="I18" s="96" t="s">
        <v>234</v>
      </c>
      <c r="J18" s="96" t="s">
        <v>233</v>
      </c>
    </row>
    <row r="19" spans="1:10" ht="15" customHeight="1" x14ac:dyDescent="0.25">
      <c r="A19" s="89" t="s">
        <v>131</v>
      </c>
      <c r="B19" s="88"/>
      <c r="C19" s="88"/>
      <c r="D19" s="88"/>
      <c r="E19" s="87"/>
      <c r="F19" s="81" t="s">
        <v>42</v>
      </c>
      <c r="G19" s="81" t="s">
        <v>64</v>
      </c>
      <c r="H19" s="86" t="s">
        <v>27</v>
      </c>
      <c r="I19" s="79">
        <v>260.10000000000002</v>
      </c>
      <c r="J19" s="79">
        <v>0</v>
      </c>
    </row>
    <row r="20" spans="1:10" ht="15" customHeight="1" x14ac:dyDescent="0.25">
      <c r="A20" s="89" t="s">
        <v>132</v>
      </c>
      <c r="B20" s="88"/>
      <c r="C20" s="88"/>
      <c r="D20" s="88"/>
      <c r="E20" s="87"/>
      <c r="F20" s="81" t="s">
        <v>42</v>
      </c>
      <c r="G20" s="81" t="s">
        <v>56</v>
      </c>
      <c r="H20" s="86" t="s">
        <v>27</v>
      </c>
      <c r="I20" s="79">
        <v>260.10000000000002</v>
      </c>
      <c r="J20" s="79">
        <v>0</v>
      </c>
    </row>
    <row r="21" spans="1:10" ht="15" customHeight="1" x14ac:dyDescent="0.25">
      <c r="A21" s="89" t="s">
        <v>133</v>
      </c>
      <c r="B21" s="88"/>
      <c r="C21" s="88"/>
      <c r="D21" s="88"/>
      <c r="E21" s="87"/>
      <c r="F21" s="81" t="s">
        <v>42</v>
      </c>
      <c r="G21" s="81" t="s">
        <v>49</v>
      </c>
      <c r="H21" s="86" t="s">
        <v>27</v>
      </c>
      <c r="I21" s="79">
        <v>260.10000000000002</v>
      </c>
      <c r="J21" s="79">
        <v>0</v>
      </c>
    </row>
    <row r="22" spans="1:10" ht="15" customHeight="1" x14ac:dyDescent="0.25">
      <c r="A22" s="95" t="s">
        <v>136</v>
      </c>
      <c r="B22" s="94"/>
      <c r="C22" s="94"/>
      <c r="D22" s="94"/>
      <c r="E22" s="93"/>
      <c r="F22" s="92" t="s">
        <v>42</v>
      </c>
      <c r="G22" s="92" t="s">
        <v>49</v>
      </c>
      <c r="H22" s="91" t="s">
        <v>135</v>
      </c>
      <c r="I22" s="90">
        <v>260.10000000000002</v>
      </c>
      <c r="J22" s="90">
        <v>0</v>
      </c>
    </row>
    <row r="23" spans="1:10" ht="15" customHeight="1" x14ac:dyDescent="0.25">
      <c r="A23" s="89" t="s">
        <v>145</v>
      </c>
      <c r="B23" s="88"/>
      <c r="C23" s="88"/>
      <c r="D23" s="88"/>
      <c r="E23" s="87"/>
      <c r="F23" s="81" t="s">
        <v>53</v>
      </c>
      <c r="G23" s="81" t="s">
        <v>53</v>
      </c>
      <c r="H23" s="86" t="s">
        <v>53</v>
      </c>
      <c r="I23" s="79">
        <v>260.10000000000002</v>
      </c>
      <c r="J23" s="79">
        <v>0</v>
      </c>
    </row>
    <row r="24" spans="1:10" ht="15" customHeight="1" x14ac:dyDescent="0.25">
      <c r="A24" s="89" t="s">
        <v>147</v>
      </c>
      <c r="B24" s="88"/>
      <c r="C24" s="88"/>
      <c r="D24" s="88"/>
      <c r="E24" s="87"/>
      <c r="F24" s="81" t="s">
        <v>53</v>
      </c>
      <c r="G24" s="81" t="s">
        <v>53</v>
      </c>
      <c r="H24" s="86" t="s">
        <v>53</v>
      </c>
      <c r="I24" s="79">
        <v>260.10000000000002</v>
      </c>
      <c r="J24" s="79">
        <v>0</v>
      </c>
    </row>
    <row r="25" spans="1:10" ht="15" customHeight="1" x14ac:dyDescent="0.25">
      <c r="A25" s="84" t="s">
        <v>184</v>
      </c>
      <c r="B25" s="83"/>
      <c r="C25" s="83"/>
      <c r="D25" s="83"/>
      <c r="E25" s="82"/>
      <c r="F25" s="81" t="s">
        <v>53</v>
      </c>
      <c r="G25" s="81" t="s">
        <v>53</v>
      </c>
      <c r="H25" s="86" t="s">
        <v>53</v>
      </c>
      <c r="I25" s="85">
        <f>I26+I27</f>
        <v>260.10000000000002</v>
      </c>
      <c r="J25" s="85">
        <f>J26+J27</f>
        <v>0</v>
      </c>
    </row>
    <row r="26" spans="1:10" ht="15" customHeight="1" x14ac:dyDescent="0.25">
      <c r="A26" s="84" t="s">
        <v>183</v>
      </c>
      <c r="B26" s="83"/>
      <c r="C26" s="83"/>
      <c r="D26" s="83"/>
      <c r="E26" s="82"/>
      <c r="F26" s="81" t="s">
        <v>53</v>
      </c>
      <c r="G26" s="81" t="s">
        <v>53</v>
      </c>
      <c r="H26" s="86" t="s">
        <v>53</v>
      </c>
      <c r="I26" s="85">
        <v>260.10000000000002</v>
      </c>
      <c r="J26" s="85">
        <v>0</v>
      </c>
    </row>
    <row r="27" spans="1:10" ht="15" customHeight="1" x14ac:dyDescent="0.25">
      <c r="A27" s="84" t="s">
        <v>182</v>
      </c>
      <c r="B27" s="83"/>
      <c r="C27" s="83"/>
      <c r="D27" s="83"/>
      <c r="E27" s="82"/>
      <c r="F27" s="81" t="s">
        <v>53</v>
      </c>
      <c r="G27" s="81" t="s">
        <v>53</v>
      </c>
      <c r="H27" s="86" t="s">
        <v>53</v>
      </c>
      <c r="I27" s="85">
        <v>0</v>
      </c>
      <c r="J27" s="85">
        <v>0</v>
      </c>
    </row>
    <row r="28" spans="1:10" ht="15" customHeight="1" x14ac:dyDescent="0.25">
      <c r="A28" s="84" t="s">
        <v>232</v>
      </c>
      <c r="B28" s="83"/>
      <c r="C28" s="83"/>
      <c r="D28" s="83"/>
      <c r="E28" s="82"/>
      <c r="F28" s="81" t="s">
        <v>53</v>
      </c>
      <c r="G28" s="81" t="s">
        <v>53</v>
      </c>
      <c r="H28" s="80" t="s">
        <v>53</v>
      </c>
      <c r="I28" s="79">
        <v>0</v>
      </c>
      <c r="J28" s="79">
        <v>0</v>
      </c>
    </row>
    <row r="29" spans="1:10" ht="15" customHeight="1" x14ac:dyDescent="0.25">
      <c r="A29" s="84" t="s">
        <v>180</v>
      </c>
      <c r="B29" s="83"/>
      <c r="C29" s="83"/>
      <c r="D29" s="83"/>
      <c r="E29" s="82"/>
      <c r="F29" s="81" t="s">
        <v>53</v>
      </c>
      <c r="G29" s="81" t="s">
        <v>53</v>
      </c>
      <c r="H29" s="80" t="s">
        <v>53</v>
      </c>
      <c r="I29" s="79">
        <v>0</v>
      </c>
      <c r="J29" s="79">
        <v>0</v>
      </c>
    </row>
    <row r="30" spans="1:10" ht="15" customHeight="1" x14ac:dyDescent="0.25">
      <c r="A30" s="45" t="s">
        <v>231</v>
      </c>
      <c r="B30" s="45"/>
      <c r="C30" s="45"/>
      <c r="D30" s="45"/>
      <c r="E30" s="45"/>
      <c r="F30" s="45"/>
      <c r="G30" s="45"/>
      <c r="H30" s="45"/>
      <c r="I30" s="45"/>
      <c r="J30" s="45"/>
    </row>
    <row r="31" spans="1:10" ht="15" customHeight="1" x14ac:dyDescent="0.25">
      <c r="A31" s="32"/>
      <c r="B31" s="32"/>
      <c r="C31" s="32"/>
      <c r="D31" s="32"/>
      <c r="E31" s="32"/>
    </row>
    <row r="32" spans="1:10" ht="61.5" customHeight="1" x14ac:dyDescent="0.25">
      <c r="A32" s="77" t="s">
        <v>17</v>
      </c>
      <c r="B32" s="76"/>
      <c r="C32" s="76"/>
      <c r="D32" s="76"/>
      <c r="E32" s="76"/>
      <c r="F32" s="75"/>
      <c r="G32" s="78" t="s">
        <v>14</v>
      </c>
      <c r="H32" s="78" t="s">
        <v>230</v>
      </c>
      <c r="I32" s="78" t="s">
        <v>16</v>
      </c>
      <c r="J32" s="73" t="s">
        <v>229</v>
      </c>
    </row>
    <row r="33" spans="1:10" ht="15" customHeight="1" x14ac:dyDescent="0.25">
      <c r="A33" s="77"/>
      <c r="B33" s="76"/>
      <c r="C33" s="76"/>
      <c r="D33" s="76"/>
      <c r="E33" s="76"/>
      <c r="F33" s="75"/>
      <c r="G33" s="74"/>
      <c r="H33" s="74"/>
      <c r="I33" s="74"/>
      <c r="J33" s="73" t="s">
        <v>228</v>
      </c>
    </row>
    <row r="34" spans="1:10" ht="15" customHeight="1" x14ac:dyDescent="0.25">
      <c r="A34" s="32"/>
      <c r="B34" s="32"/>
      <c r="C34" s="32"/>
      <c r="D34" s="32"/>
      <c r="E34" s="32"/>
    </row>
    <row r="35" spans="1:10" ht="15" customHeight="1" x14ac:dyDescent="0.25">
      <c r="A35" s="32"/>
      <c r="B35" s="32"/>
      <c r="C35" s="32"/>
      <c r="D35" s="32"/>
      <c r="E35" s="32"/>
    </row>
    <row r="36" spans="1:10" ht="15" customHeight="1" x14ac:dyDescent="0.25">
      <c r="A36" s="32"/>
      <c r="B36" s="32"/>
      <c r="C36" s="32"/>
      <c r="D36" s="32"/>
      <c r="E36" s="32"/>
    </row>
    <row r="37" spans="1:10" ht="15" customHeight="1" x14ac:dyDescent="0.25">
      <c r="A37" s="72" t="s">
        <v>227</v>
      </c>
      <c r="B37" s="72" t="s">
        <v>226</v>
      </c>
      <c r="C37" s="32"/>
      <c r="D37" s="32"/>
      <c r="E37" s="32"/>
    </row>
    <row r="38" spans="1:10" ht="15" customHeight="1" x14ac:dyDescent="0.25">
      <c r="A38" s="32"/>
      <c r="B38" s="32"/>
      <c r="C38" s="32"/>
      <c r="D38" s="32"/>
      <c r="E38" s="32"/>
    </row>
    <row r="39" spans="1:10" ht="15" customHeight="1" x14ac:dyDescent="0.25">
      <c r="A39" s="32"/>
      <c r="B39" s="32"/>
      <c r="C39" s="32"/>
      <c r="D39" s="32"/>
      <c r="E39" s="32"/>
    </row>
    <row r="40" spans="1:10" ht="15" customHeight="1" x14ac:dyDescent="0.25">
      <c r="A40" s="72" t="s">
        <v>225</v>
      </c>
      <c r="B40" s="72" t="s">
        <v>224</v>
      </c>
      <c r="C40" s="32"/>
      <c r="D40" s="32"/>
      <c r="E40" s="32"/>
    </row>
  </sheetData>
  <mergeCells count="37">
    <mergeCell ref="A2:H2"/>
    <mergeCell ref="A3:H3"/>
    <mergeCell ref="F1:J1"/>
    <mergeCell ref="A6:C6"/>
    <mergeCell ref="D6:F6"/>
    <mergeCell ref="A7:C7"/>
    <mergeCell ref="D7:F7"/>
    <mergeCell ref="A8:C8"/>
    <mergeCell ref="A11:F11"/>
    <mergeCell ref="D8:F8"/>
    <mergeCell ref="A9:C9"/>
    <mergeCell ref="D9:F9"/>
    <mergeCell ref="A12:F12"/>
    <mergeCell ref="A13:F13"/>
    <mergeCell ref="A14:J14"/>
    <mergeCell ref="A15:J15"/>
    <mergeCell ref="G17:G18"/>
    <mergeCell ref="F17:F18"/>
    <mergeCell ref="A17:E18"/>
    <mergeCell ref="A26:E26"/>
    <mergeCell ref="A27:E27"/>
    <mergeCell ref="A28:E28"/>
    <mergeCell ref="A19:E19"/>
    <mergeCell ref="A20:E20"/>
    <mergeCell ref="A21:E21"/>
    <mergeCell ref="A22:E22"/>
    <mergeCell ref="A23:E23"/>
    <mergeCell ref="A29:E29"/>
    <mergeCell ref="H17:H18"/>
    <mergeCell ref="I17:J17"/>
    <mergeCell ref="A30:J30"/>
    <mergeCell ref="G32:G33"/>
    <mergeCell ref="H32:H33"/>
    <mergeCell ref="I32:I33"/>
    <mergeCell ref="A32:F33"/>
    <mergeCell ref="A24:E24"/>
    <mergeCell ref="A25:E25"/>
  </mergeCells>
  <pageMargins left="0.47244094488188981" right="0.27559055118110237" top="0.47244094488188981" bottom="0.39370078740157483" header="0.31496062992125984" footer="0.31496062992125984"/>
  <pageSetup paperSize="9" scale="90" fitToHeight="0" orientation="landscape" horizontalDpi="180" verticalDpi="18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J40"/>
  <sheetViews>
    <sheetView showGridLines="0" topLeftCell="A19" workbookViewId="0">
      <selection activeCell="I32" sqref="I32"/>
    </sheetView>
  </sheetViews>
  <sheetFormatPr defaultRowHeight="15" customHeight="1" x14ac:dyDescent="0.25"/>
  <cols>
    <col min="1" max="4" width="8.85546875" customWidth="1"/>
    <col min="5" max="5" width="36" customWidth="1"/>
    <col min="6" max="6" width="6.85546875" bestFit="1" customWidth="1"/>
    <col min="7" max="7" width="16.42578125" bestFit="1" customWidth="1"/>
    <col min="8" max="8" width="16" bestFit="1" customWidth="1"/>
    <col min="9" max="9" width="15" bestFit="1" customWidth="1"/>
    <col min="10" max="10" width="16.5703125" bestFit="1" customWidth="1"/>
  </cols>
  <sheetData>
    <row r="1" spans="1:10" ht="60" customHeight="1" x14ac:dyDescent="0.25">
      <c r="C1" s="115"/>
      <c r="F1" s="67" t="s">
        <v>244</v>
      </c>
      <c r="G1" s="67"/>
      <c r="H1" s="67"/>
      <c r="I1" s="67"/>
      <c r="J1" s="67"/>
    </row>
    <row r="2" spans="1:10" ht="44.25" customHeight="1" x14ac:dyDescent="0.25">
      <c r="A2" s="66" t="s">
        <v>243</v>
      </c>
      <c r="B2" s="65"/>
      <c r="C2" s="65"/>
      <c r="D2" s="65"/>
      <c r="E2" s="65"/>
      <c r="F2" s="65"/>
      <c r="G2" s="65"/>
      <c r="H2" s="65"/>
    </row>
    <row r="3" spans="1:10" ht="15" customHeight="1" x14ac:dyDescent="0.25">
      <c r="A3" s="65" t="s">
        <v>202</v>
      </c>
      <c r="B3" s="65"/>
      <c r="C3" s="65"/>
      <c r="D3" s="65"/>
      <c r="E3" s="65"/>
      <c r="F3" s="65"/>
      <c r="G3" s="65"/>
      <c r="H3" s="65"/>
    </row>
    <row r="6" spans="1:10" ht="15" customHeight="1" x14ac:dyDescent="0.25">
      <c r="A6" s="114" t="s">
        <v>242</v>
      </c>
      <c r="B6" s="114"/>
      <c r="C6" s="114"/>
      <c r="D6" s="64" t="s">
        <v>4</v>
      </c>
      <c r="E6" s="64"/>
      <c r="F6" s="64"/>
      <c r="G6" s="72"/>
      <c r="H6" s="72"/>
    </row>
    <row r="7" spans="1:10" ht="15" customHeight="1" x14ac:dyDescent="0.25">
      <c r="A7" s="114" t="s">
        <v>200</v>
      </c>
      <c r="B7" s="114"/>
      <c r="C7" s="114"/>
      <c r="D7" s="62" t="s">
        <v>8</v>
      </c>
      <c r="E7" s="62"/>
      <c r="F7" s="62"/>
      <c r="G7" s="72"/>
      <c r="H7" s="72"/>
    </row>
    <row r="8" spans="1:10" ht="15" customHeight="1" x14ac:dyDescent="0.25">
      <c r="A8" s="114" t="s">
        <v>10</v>
      </c>
      <c r="B8" s="114"/>
      <c r="C8" s="114"/>
      <c r="D8" s="62" t="s">
        <v>199</v>
      </c>
      <c r="E8" s="62"/>
      <c r="F8" s="62"/>
      <c r="G8" s="72"/>
      <c r="H8" s="72"/>
    </row>
    <row r="9" spans="1:10" ht="15" customHeight="1" x14ac:dyDescent="0.25">
      <c r="A9" s="114" t="s">
        <v>198</v>
      </c>
      <c r="B9" s="114"/>
      <c r="C9" s="114"/>
      <c r="D9" s="62" t="s">
        <v>197</v>
      </c>
      <c r="E9" s="62"/>
      <c r="F9" s="62"/>
      <c r="G9" s="72"/>
      <c r="H9" s="72"/>
    </row>
    <row r="11" spans="1:10" ht="63.75" customHeight="1" x14ac:dyDescent="0.25">
      <c r="A11" s="113" t="s">
        <v>241</v>
      </c>
      <c r="B11" s="112"/>
      <c r="C11" s="112"/>
      <c r="D11" s="112"/>
      <c r="E11" s="112"/>
      <c r="F11" s="111"/>
      <c r="G11" s="110" t="s">
        <v>240</v>
      </c>
      <c r="H11" s="109" t="s">
        <v>239</v>
      </c>
      <c r="I11" s="109" t="s">
        <v>190</v>
      </c>
      <c r="J11" s="109" t="s">
        <v>185</v>
      </c>
    </row>
    <row r="12" spans="1:10" ht="30" customHeight="1" x14ac:dyDescent="0.25">
      <c r="A12" s="108" t="s">
        <v>238</v>
      </c>
      <c r="B12" s="107"/>
      <c r="C12" s="107"/>
      <c r="D12" s="107"/>
      <c r="E12" s="107"/>
      <c r="F12" s="106"/>
      <c r="G12" s="105">
        <v>0</v>
      </c>
      <c r="H12" s="104">
        <v>260.10000000000002</v>
      </c>
      <c r="I12" s="103">
        <v>260.10000000000002</v>
      </c>
      <c r="J12" s="103">
        <v>0</v>
      </c>
    </row>
    <row r="13" spans="1:10" ht="30" customHeight="1" x14ac:dyDescent="0.25">
      <c r="A13" s="108" t="s">
        <v>237</v>
      </c>
      <c r="B13" s="107"/>
      <c r="C13" s="107"/>
      <c r="D13" s="107"/>
      <c r="E13" s="107"/>
      <c r="F13" s="106"/>
      <c r="G13" s="105">
        <v>0</v>
      </c>
      <c r="H13" s="104">
        <v>0</v>
      </c>
      <c r="I13" s="103">
        <v>0</v>
      </c>
      <c r="J13" s="103">
        <v>0</v>
      </c>
    </row>
    <row r="14" spans="1:10" ht="15" customHeight="1" x14ac:dyDescent="0.25">
      <c r="A14" s="45" t="s">
        <v>236</v>
      </c>
      <c r="B14" s="45"/>
      <c r="C14" s="45"/>
      <c r="D14" s="45"/>
      <c r="E14" s="45"/>
      <c r="F14" s="45"/>
      <c r="G14" s="45"/>
      <c r="H14" s="45"/>
      <c r="I14" s="45"/>
      <c r="J14" s="45"/>
    </row>
    <row r="15" spans="1:10" ht="15" customHeight="1" x14ac:dyDescent="0.25">
      <c r="A15" s="65" t="s">
        <v>235</v>
      </c>
      <c r="B15" s="65"/>
      <c r="C15" s="65"/>
      <c r="D15" s="65"/>
      <c r="E15" s="65"/>
      <c r="F15" s="65"/>
      <c r="G15" s="65"/>
      <c r="H15" s="65"/>
      <c r="I15" s="65"/>
      <c r="J15" s="65"/>
    </row>
    <row r="16" spans="1:10" ht="15" customHeight="1" x14ac:dyDescent="0.25">
      <c r="A16" s="32"/>
      <c r="B16" s="32"/>
      <c r="C16" s="32"/>
      <c r="D16" s="32"/>
      <c r="E16" s="32"/>
      <c r="F16" s="32"/>
    </row>
    <row r="17" spans="1:10" ht="35.25" customHeight="1" x14ac:dyDescent="0.25">
      <c r="A17" s="102" t="s">
        <v>17</v>
      </c>
      <c r="B17" s="101"/>
      <c r="C17" s="101"/>
      <c r="D17" s="101"/>
      <c r="E17" s="100"/>
      <c r="F17" s="78" t="s">
        <v>14</v>
      </c>
      <c r="G17" s="78" t="s">
        <v>230</v>
      </c>
      <c r="H17" s="78" t="s">
        <v>16</v>
      </c>
      <c r="I17" s="95" t="s">
        <v>229</v>
      </c>
      <c r="J17" s="93"/>
    </row>
    <row r="18" spans="1:10" ht="40.5" customHeight="1" x14ac:dyDescent="0.25">
      <c r="A18" s="99"/>
      <c r="B18" s="98"/>
      <c r="C18" s="98"/>
      <c r="D18" s="98"/>
      <c r="E18" s="97"/>
      <c r="F18" s="74"/>
      <c r="G18" s="74"/>
      <c r="H18" s="74"/>
      <c r="I18" s="96" t="s">
        <v>234</v>
      </c>
      <c r="J18" s="96" t="s">
        <v>233</v>
      </c>
    </row>
    <row r="19" spans="1:10" ht="15" customHeight="1" x14ac:dyDescent="0.25">
      <c r="A19" s="89" t="s">
        <v>131</v>
      </c>
      <c r="B19" s="88"/>
      <c r="C19" s="88"/>
      <c r="D19" s="88"/>
      <c r="E19" s="87"/>
      <c r="F19" s="81" t="s">
        <v>42</v>
      </c>
      <c r="G19" s="81" t="s">
        <v>64</v>
      </c>
      <c r="H19" s="86" t="s">
        <v>27</v>
      </c>
      <c r="I19" s="79">
        <v>260.10000000000002</v>
      </c>
      <c r="J19" s="79">
        <v>0</v>
      </c>
    </row>
    <row r="20" spans="1:10" ht="15" customHeight="1" x14ac:dyDescent="0.25">
      <c r="A20" s="89" t="s">
        <v>132</v>
      </c>
      <c r="B20" s="88"/>
      <c r="C20" s="88"/>
      <c r="D20" s="88"/>
      <c r="E20" s="87"/>
      <c r="F20" s="81" t="s">
        <v>42</v>
      </c>
      <c r="G20" s="81" t="s">
        <v>56</v>
      </c>
      <c r="H20" s="86" t="s">
        <v>27</v>
      </c>
      <c r="I20" s="79">
        <v>260.10000000000002</v>
      </c>
      <c r="J20" s="79">
        <v>0</v>
      </c>
    </row>
    <row r="21" spans="1:10" ht="15" customHeight="1" x14ac:dyDescent="0.25">
      <c r="A21" s="89" t="s">
        <v>133</v>
      </c>
      <c r="B21" s="88"/>
      <c r="C21" s="88"/>
      <c r="D21" s="88"/>
      <c r="E21" s="87"/>
      <c r="F21" s="81" t="s">
        <v>42</v>
      </c>
      <c r="G21" s="81" t="s">
        <v>49</v>
      </c>
      <c r="H21" s="86" t="s">
        <v>27</v>
      </c>
      <c r="I21" s="79">
        <v>260.10000000000002</v>
      </c>
      <c r="J21" s="79">
        <v>0</v>
      </c>
    </row>
    <row r="22" spans="1:10" ht="15" customHeight="1" x14ac:dyDescent="0.25">
      <c r="A22" s="95" t="s">
        <v>136</v>
      </c>
      <c r="B22" s="94"/>
      <c r="C22" s="94"/>
      <c r="D22" s="94"/>
      <c r="E22" s="93"/>
      <c r="F22" s="92" t="s">
        <v>42</v>
      </c>
      <c r="G22" s="92" t="s">
        <v>49</v>
      </c>
      <c r="H22" s="91" t="s">
        <v>135</v>
      </c>
      <c r="I22" s="90">
        <v>260.10000000000002</v>
      </c>
      <c r="J22" s="90">
        <v>0</v>
      </c>
    </row>
    <row r="23" spans="1:10" ht="15" customHeight="1" x14ac:dyDescent="0.25">
      <c r="A23" s="89" t="s">
        <v>145</v>
      </c>
      <c r="B23" s="88"/>
      <c r="C23" s="88"/>
      <c r="D23" s="88"/>
      <c r="E23" s="87"/>
      <c r="F23" s="81" t="s">
        <v>53</v>
      </c>
      <c r="G23" s="81" t="s">
        <v>53</v>
      </c>
      <c r="H23" s="86" t="s">
        <v>53</v>
      </c>
      <c r="I23" s="79">
        <v>260.10000000000002</v>
      </c>
      <c r="J23" s="79">
        <v>0</v>
      </c>
    </row>
    <row r="24" spans="1:10" ht="15" customHeight="1" x14ac:dyDescent="0.25">
      <c r="A24" s="89" t="s">
        <v>147</v>
      </c>
      <c r="B24" s="88"/>
      <c r="C24" s="88"/>
      <c r="D24" s="88"/>
      <c r="E24" s="87"/>
      <c r="F24" s="81" t="s">
        <v>53</v>
      </c>
      <c r="G24" s="81" t="s">
        <v>53</v>
      </c>
      <c r="H24" s="86" t="s">
        <v>53</v>
      </c>
      <c r="I24" s="79">
        <v>260.10000000000002</v>
      </c>
      <c r="J24" s="79">
        <v>0</v>
      </c>
    </row>
    <row r="25" spans="1:10" ht="15" customHeight="1" x14ac:dyDescent="0.25">
      <c r="A25" s="84" t="s">
        <v>184</v>
      </c>
      <c r="B25" s="83"/>
      <c r="C25" s="83"/>
      <c r="D25" s="83"/>
      <c r="E25" s="82"/>
      <c r="F25" s="81" t="s">
        <v>53</v>
      </c>
      <c r="G25" s="81" t="s">
        <v>53</v>
      </c>
      <c r="H25" s="86" t="s">
        <v>53</v>
      </c>
      <c r="I25" s="85">
        <f>I26+I27</f>
        <v>260.10000000000002</v>
      </c>
      <c r="J25" s="85">
        <f>J26+J27</f>
        <v>0</v>
      </c>
    </row>
    <row r="26" spans="1:10" ht="15" customHeight="1" x14ac:dyDescent="0.25">
      <c r="A26" s="84" t="s">
        <v>183</v>
      </c>
      <c r="B26" s="83"/>
      <c r="C26" s="83"/>
      <c r="D26" s="83"/>
      <c r="E26" s="82"/>
      <c r="F26" s="81" t="s">
        <v>53</v>
      </c>
      <c r="G26" s="81" t="s">
        <v>53</v>
      </c>
      <c r="H26" s="86" t="s">
        <v>53</v>
      </c>
      <c r="I26" s="85">
        <v>260.10000000000002</v>
      </c>
      <c r="J26" s="85">
        <v>0</v>
      </c>
    </row>
    <row r="27" spans="1:10" ht="15" customHeight="1" x14ac:dyDescent="0.25">
      <c r="A27" s="84" t="s">
        <v>182</v>
      </c>
      <c r="B27" s="83"/>
      <c r="C27" s="83"/>
      <c r="D27" s="83"/>
      <c r="E27" s="82"/>
      <c r="F27" s="81" t="s">
        <v>53</v>
      </c>
      <c r="G27" s="81" t="s">
        <v>53</v>
      </c>
      <c r="H27" s="86" t="s">
        <v>53</v>
      </c>
      <c r="I27" s="85">
        <v>0</v>
      </c>
      <c r="J27" s="85">
        <v>0</v>
      </c>
    </row>
    <row r="28" spans="1:10" ht="15" customHeight="1" x14ac:dyDescent="0.25">
      <c r="A28" s="84" t="s">
        <v>232</v>
      </c>
      <c r="B28" s="83"/>
      <c r="C28" s="83"/>
      <c r="D28" s="83"/>
      <c r="E28" s="82"/>
      <c r="F28" s="81" t="s">
        <v>53</v>
      </c>
      <c r="G28" s="81" t="s">
        <v>53</v>
      </c>
      <c r="H28" s="80" t="s">
        <v>53</v>
      </c>
      <c r="I28" s="79">
        <v>0</v>
      </c>
      <c r="J28" s="79">
        <v>0</v>
      </c>
    </row>
    <row r="29" spans="1:10" ht="15" customHeight="1" x14ac:dyDescent="0.25">
      <c r="A29" s="84" t="s">
        <v>180</v>
      </c>
      <c r="B29" s="83"/>
      <c r="C29" s="83"/>
      <c r="D29" s="83"/>
      <c r="E29" s="82"/>
      <c r="F29" s="81" t="s">
        <v>53</v>
      </c>
      <c r="G29" s="81" t="s">
        <v>53</v>
      </c>
      <c r="H29" s="80" t="s">
        <v>53</v>
      </c>
      <c r="I29" s="79">
        <v>0</v>
      </c>
      <c r="J29" s="79">
        <v>0</v>
      </c>
    </row>
    <row r="30" spans="1:10" ht="15" customHeight="1" x14ac:dyDescent="0.25">
      <c r="A30" s="65" t="s">
        <v>231</v>
      </c>
      <c r="B30" s="65"/>
      <c r="C30" s="65"/>
      <c r="D30" s="65"/>
      <c r="E30" s="65"/>
    </row>
    <row r="31" spans="1:10" ht="15" customHeight="1" x14ac:dyDescent="0.25">
      <c r="A31" s="32"/>
      <c r="B31" s="32"/>
      <c r="C31" s="32"/>
      <c r="D31" s="32"/>
      <c r="E31" s="32"/>
    </row>
    <row r="32" spans="1:10" ht="39" customHeight="1" x14ac:dyDescent="0.25">
      <c r="A32" s="102" t="s">
        <v>17</v>
      </c>
      <c r="B32" s="101"/>
      <c r="C32" s="101"/>
      <c r="D32" s="101"/>
      <c r="E32" s="100"/>
      <c r="F32" s="78" t="s">
        <v>14</v>
      </c>
      <c r="G32" s="78" t="s">
        <v>230</v>
      </c>
      <c r="H32" s="78" t="s">
        <v>16</v>
      </c>
      <c r="I32" s="73" t="s">
        <v>229</v>
      </c>
    </row>
    <row r="33" spans="1:9" ht="15" customHeight="1" x14ac:dyDescent="0.25">
      <c r="A33" s="99"/>
      <c r="B33" s="98"/>
      <c r="C33" s="98"/>
      <c r="D33" s="98"/>
      <c r="E33" s="97"/>
      <c r="F33" s="74"/>
      <c r="G33" s="74"/>
      <c r="H33" s="74"/>
      <c r="I33" s="73" t="s">
        <v>228</v>
      </c>
    </row>
    <row r="34" spans="1:9" ht="15" customHeight="1" x14ac:dyDescent="0.25">
      <c r="A34" s="32"/>
      <c r="B34" s="32"/>
      <c r="C34" s="32"/>
      <c r="D34" s="32"/>
      <c r="E34" s="32"/>
    </row>
    <row r="35" spans="1:9" ht="15" customHeight="1" x14ac:dyDescent="0.25">
      <c r="A35" s="32"/>
      <c r="B35" s="32"/>
      <c r="C35" s="32"/>
      <c r="D35" s="32"/>
      <c r="E35" s="32"/>
    </row>
    <row r="36" spans="1:9" ht="15" customHeight="1" x14ac:dyDescent="0.25">
      <c r="A36" s="32"/>
      <c r="B36" s="32"/>
      <c r="C36" s="32"/>
      <c r="D36" s="32"/>
      <c r="E36" s="32"/>
    </row>
    <row r="37" spans="1:9" ht="15" customHeight="1" x14ac:dyDescent="0.25">
      <c r="A37" s="72" t="s">
        <v>227</v>
      </c>
      <c r="B37" s="72" t="s">
        <v>226</v>
      </c>
      <c r="C37" s="32"/>
      <c r="D37" s="32"/>
      <c r="E37" s="32"/>
    </row>
    <row r="38" spans="1:9" ht="15" customHeight="1" x14ac:dyDescent="0.25">
      <c r="A38" s="32"/>
      <c r="B38" s="32"/>
      <c r="C38" s="32"/>
      <c r="D38" s="32"/>
      <c r="E38" s="32"/>
    </row>
    <row r="39" spans="1:9" ht="15" customHeight="1" x14ac:dyDescent="0.25">
      <c r="A39" s="32"/>
      <c r="B39" s="32"/>
      <c r="C39" s="32"/>
      <c r="D39" s="32"/>
      <c r="E39" s="32"/>
    </row>
    <row r="40" spans="1:9" ht="15" customHeight="1" x14ac:dyDescent="0.25">
      <c r="A40" s="72" t="s">
        <v>225</v>
      </c>
      <c r="B40" s="72" t="s">
        <v>224</v>
      </c>
      <c r="C40" s="32"/>
      <c r="D40" s="32"/>
      <c r="E40" s="32"/>
    </row>
  </sheetData>
  <mergeCells count="37">
    <mergeCell ref="A2:H2"/>
    <mergeCell ref="A3:H3"/>
    <mergeCell ref="F1:J1"/>
    <mergeCell ref="A6:C6"/>
    <mergeCell ref="D6:F6"/>
    <mergeCell ref="A7:C7"/>
    <mergeCell ref="D7:F7"/>
    <mergeCell ref="A8:C8"/>
    <mergeCell ref="A11:F11"/>
    <mergeCell ref="D8:F8"/>
    <mergeCell ref="A9:C9"/>
    <mergeCell ref="D9:F9"/>
    <mergeCell ref="A21:E21"/>
    <mergeCell ref="A12:F12"/>
    <mergeCell ref="A13:F13"/>
    <mergeCell ref="A14:J14"/>
    <mergeCell ref="A15:J15"/>
    <mergeCell ref="G17:G18"/>
    <mergeCell ref="H17:H18"/>
    <mergeCell ref="F17:F18"/>
    <mergeCell ref="I17:J17"/>
    <mergeCell ref="A30:E30"/>
    <mergeCell ref="A22:E22"/>
    <mergeCell ref="A23:E23"/>
    <mergeCell ref="A24:E24"/>
    <mergeCell ref="A25:E25"/>
    <mergeCell ref="A26:E26"/>
    <mergeCell ref="A17:E18"/>
    <mergeCell ref="A19:E19"/>
    <mergeCell ref="A20:E20"/>
    <mergeCell ref="G32:G33"/>
    <mergeCell ref="H32:H33"/>
    <mergeCell ref="A32:E33"/>
    <mergeCell ref="F32:F33"/>
    <mergeCell ref="A27:E27"/>
    <mergeCell ref="A28:E28"/>
    <mergeCell ref="A29:E29"/>
  </mergeCells>
  <pageMargins left="0.47244094488188981" right="0.27559055118110237" top="0.47244094488188981" bottom="0.39370078740157483" header="0.31496062992125984" footer="0.31496062992125984"/>
  <pageSetup paperSize="9" scale="90" fitToHeight="0" orientation="landscape" horizontalDpi="180" verticalDpi="18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113</vt:i4>
      </vt:variant>
    </vt:vector>
  </HeadingPairs>
  <TitlesOfParts>
    <vt:vector size="125" baseType="lpstr">
      <vt:lpstr>2-Форма</vt:lpstr>
      <vt:lpstr>2-Форма (2)</vt:lpstr>
      <vt:lpstr>2-Форма (3)</vt:lpstr>
      <vt:lpstr>4009</vt:lpstr>
      <vt:lpstr>4009 (2)</vt:lpstr>
      <vt:lpstr>Отчет</vt:lpstr>
      <vt:lpstr>Отчет (2)</vt:lpstr>
      <vt:lpstr>Остаток и поступления</vt:lpstr>
      <vt:lpstr>Остаток и поступления (2)</vt:lpstr>
      <vt:lpstr>Отчет (3)</vt:lpstr>
      <vt:lpstr>дт кт</vt:lpstr>
      <vt:lpstr>Баланс</vt:lpstr>
      <vt:lpstr>ChapterCode</vt:lpstr>
      <vt:lpstr>CurrencyCourse</vt:lpstr>
      <vt:lpstr>'2-Форма (2)'!FinancingLevel</vt:lpstr>
      <vt:lpstr>'2-Форма (3)'!FinancingLevel</vt:lpstr>
      <vt:lpstr>'4009'!FinancingLevel</vt:lpstr>
      <vt:lpstr>'4009 (2)'!FinancingLevel</vt:lpstr>
      <vt:lpstr>'дт кт'!FinancingLevel</vt:lpstr>
      <vt:lpstr>'Остаток и поступления'!FinancingLevel</vt:lpstr>
      <vt:lpstr>'Остаток и поступления (2)'!FinancingLevel</vt:lpstr>
      <vt:lpstr>Отчет!FinancingLevel</vt:lpstr>
      <vt:lpstr>'Отчет (2)'!FinancingLevel</vt:lpstr>
      <vt:lpstr>'Отчет (3)'!FinancingLevel</vt:lpstr>
      <vt:lpstr>FinancingLevel</vt:lpstr>
      <vt:lpstr>'2-Форма (2)'!FunctionalItem</vt:lpstr>
      <vt:lpstr>'2-Форма (3)'!FunctionalItem</vt:lpstr>
      <vt:lpstr>FunctionalItem</vt:lpstr>
      <vt:lpstr>'2-Форма (2)'!HeaderOrganization</vt:lpstr>
      <vt:lpstr>'2-Форма (3)'!HeaderOrganization</vt:lpstr>
      <vt:lpstr>HeaderOrganization</vt:lpstr>
      <vt:lpstr>Баланс!ImportRow</vt:lpstr>
      <vt:lpstr>'2-Форма (2)'!OnDate</vt:lpstr>
      <vt:lpstr>'2-Форма (3)'!OnDate</vt:lpstr>
      <vt:lpstr>'4009'!OnDate</vt:lpstr>
      <vt:lpstr>'4009 (2)'!OnDate</vt:lpstr>
      <vt:lpstr>Баланс!OnDate</vt:lpstr>
      <vt:lpstr>'дт кт'!OnDate</vt:lpstr>
      <vt:lpstr>'Остаток и поступления'!OnDate</vt:lpstr>
      <vt:lpstr>'Остаток и поступления (2)'!OnDate</vt:lpstr>
      <vt:lpstr>Отчет!OnDate</vt:lpstr>
      <vt:lpstr>'Отчет (2)'!OnDate</vt:lpstr>
      <vt:lpstr>'Отчет (3)'!OnDate</vt:lpstr>
      <vt:lpstr>OnDate</vt:lpstr>
      <vt:lpstr>'2-Форма (2)'!Organization</vt:lpstr>
      <vt:lpstr>'2-Форма (3)'!Organization</vt:lpstr>
      <vt:lpstr>'4009'!Organization</vt:lpstr>
      <vt:lpstr>'4009 (2)'!Organization</vt:lpstr>
      <vt:lpstr>Баланс!Organization</vt:lpstr>
      <vt:lpstr>'дт кт'!Organization</vt:lpstr>
      <vt:lpstr>'Остаток и поступления'!Organization</vt:lpstr>
      <vt:lpstr>'Остаток и поступления (2)'!Organization</vt:lpstr>
      <vt:lpstr>Отчет!Organization</vt:lpstr>
      <vt:lpstr>'Отчет (2)'!Organization</vt:lpstr>
      <vt:lpstr>'Отчет (3)'!Organization</vt:lpstr>
      <vt:lpstr>Organization</vt:lpstr>
      <vt:lpstr>'2-Форма (2)'!Period</vt:lpstr>
      <vt:lpstr>'2-Форма (3)'!Period</vt:lpstr>
      <vt:lpstr>'4009'!Period</vt:lpstr>
      <vt:lpstr>'4009 (2)'!Period</vt:lpstr>
      <vt:lpstr>Баланс!Period</vt:lpstr>
      <vt:lpstr>'дт кт'!Period</vt:lpstr>
      <vt:lpstr>'Остаток и поступления'!Period</vt:lpstr>
      <vt:lpstr>'Остаток и поступления (2)'!Period</vt:lpstr>
      <vt:lpstr>Отчет!Period</vt:lpstr>
      <vt:lpstr>'Отчет (2)'!Period</vt:lpstr>
      <vt:lpstr>'Отчет (3)'!Period</vt:lpstr>
      <vt:lpstr>Period</vt:lpstr>
      <vt:lpstr>'Отчет (2)'!R_10</vt:lpstr>
      <vt:lpstr>R_10</vt:lpstr>
      <vt:lpstr>'Отчет (2)'!R_112</vt:lpstr>
      <vt:lpstr>R_112</vt:lpstr>
      <vt:lpstr>'Отчет (2)'!R_113</vt:lpstr>
      <vt:lpstr>R_113</vt:lpstr>
      <vt:lpstr>'4009 (2)'!R_116</vt:lpstr>
      <vt:lpstr>R_116</vt:lpstr>
      <vt:lpstr>'4009 (2)'!R_117</vt:lpstr>
      <vt:lpstr>R_117</vt:lpstr>
      <vt:lpstr>'Отчет (2)'!R_12</vt:lpstr>
      <vt:lpstr>R_12</vt:lpstr>
      <vt:lpstr>R_157</vt:lpstr>
      <vt:lpstr>R_159</vt:lpstr>
      <vt:lpstr>R_160</vt:lpstr>
      <vt:lpstr>R_161</vt:lpstr>
      <vt:lpstr>R_162</vt:lpstr>
      <vt:lpstr>R_163</vt:lpstr>
      <vt:lpstr>R_164</vt:lpstr>
      <vt:lpstr>R_165</vt:lpstr>
      <vt:lpstr>R_166</vt:lpstr>
      <vt:lpstr>R_167</vt:lpstr>
      <vt:lpstr>R_168</vt:lpstr>
      <vt:lpstr>R_169</vt:lpstr>
      <vt:lpstr>'4009 (2)'!R_23</vt:lpstr>
      <vt:lpstr>R_23</vt:lpstr>
      <vt:lpstr>'4009 (2)'!R_25</vt:lpstr>
      <vt:lpstr>R_25</vt:lpstr>
      <vt:lpstr>'4009 (2)'!R_26</vt:lpstr>
      <vt:lpstr>R_26</vt:lpstr>
      <vt:lpstr>'4009 (2)'!R_27</vt:lpstr>
      <vt:lpstr>R_27</vt:lpstr>
      <vt:lpstr>'4009 (2)'!R_28</vt:lpstr>
      <vt:lpstr>R_28</vt:lpstr>
      <vt:lpstr>'Отчет (2)'!R_3</vt:lpstr>
      <vt:lpstr>R_3</vt:lpstr>
      <vt:lpstr>'4009 (2)'!R_30</vt:lpstr>
      <vt:lpstr>R_30</vt:lpstr>
      <vt:lpstr>'Отчет (2)'!R_5</vt:lpstr>
      <vt:lpstr>R_5</vt:lpstr>
      <vt:lpstr>'Отчет (2)'!R_6</vt:lpstr>
      <vt:lpstr>R_6</vt:lpstr>
      <vt:lpstr>'Отчет (2)'!R_7</vt:lpstr>
      <vt:lpstr>R_7</vt:lpstr>
      <vt:lpstr>'Отчет (2)'!R_8</vt:lpstr>
      <vt:lpstr>R_8</vt:lpstr>
      <vt:lpstr>'Отчет (2)'!R_9</vt:lpstr>
      <vt:lpstr>R_9</vt:lpstr>
      <vt:lpstr>'2-Форма (2)'!SettlementCode</vt:lpstr>
      <vt:lpstr>'2-Форма (3)'!SettlementCode</vt:lpstr>
      <vt:lpstr>'4009'!SettlementCode</vt:lpstr>
      <vt:lpstr>'4009 (2)'!SettlementCode</vt:lpstr>
      <vt:lpstr>Отчет!SettlementCode</vt:lpstr>
      <vt:lpstr>'Отчет (2)'!SettlementCode</vt:lpstr>
      <vt:lpstr>SettlementCode</vt:lpstr>
      <vt:lpstr>Type</vt:lpstr>
      <vt:lpstr>Баланс!Область_печати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2022-05-21T06:44:24Z</dcterms:modified>
</cp:coreProperties>
</file>